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5000"/>
  </bookViews>
  <sheets>
    <sheet name="Доходы" sheetId="2" r:id="rId1"/>
  </sheets>
  <definedNames>
    <definedName name="_xlnm.Print_Titles" localSheetId="0">Доходы!$9:$11</definedName>
  </definedNames>
  <calcPr calcId="125725"/>
</workbook>
</file>

<file path=xl/calcChain.xml><?xml version="1.0" encoding="utf-8"?>
<calcChain xmlns="http://schemas.openxmlformats.org/spreadsheetml/2006/main">
  <c r="P17" i="2"/>
  <c r="P18"/>
  <c r="P19"/>
  <c r="P20"/>
  <c r="P21"/>
  <c r="P22"/>
  <c r="P23"/>
  <c r="P24"/>
  <c r="P26"/>
  <c r="P27"/>
  <c r="P28"/>
  <c r="P29"/>
  <c r="P30"/>
  <c r="P32"/>
  <c r="P33"/>
  <c r="P34"/>
  <c r="P35"/>
  <c r="P36"/>
  <c r="P37"/>
  <c r="P38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2"/>
  <c r="P63"/>
  <c r="P64"/>
  <c r="P65"/>
  <c r="P66"/>
  <c r="P67"/>
  <c r="P68"/>
  <c r="P72"/>
  <c r="P73"/>
  <c r="P74"/>
  <c r="P75"/>
  <c r="P76"/>
  <c r="P77"/>
  <c r="P79"/>
  <c r="P80"/>
  <c r="P81"/>
  <c r="P82"/>
  <c r="P84"/>
  <c r="P85"/>
  <c r="P86"/>
  <c r="P87"/>
  <c r="P88"/>
  <c r="P91"/>
  <c r="P92"/>
  <c r="P93"/>
  <c r="P94"/>
  <c r="P95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4"/>
  <c r="P15"/>
  <c r="P16"/>
  <c r="P12"/>
</calcChain>
</file>

<file path=xl/sharedStrings.xml><?xml version="1.0" encoding="utf-8"?>
<sst xmlns="http://schemas.openxmlformats.org/spreadsheetml/2006/main" count="1594" uniqueCount="265">
  <si>
    <t>Наименование 
показателя</t>
  </si>
  <si>
    <t>Код дохода по бюджетной классификации</t>
  </si>
  <si>
    <t>1</t>
  </si>
  <si>
    <t>2</t>
  </si>
  <si>
    <t>3</t>
  </si>
  <si>
    <t>4</t>
  </si>
  <si>
    <t>8</t>
  </si>
  <si>
    <t>9</t>
  </si>
  <si>
    <t>10</t>
  </si>
  <si>
    <t>11</t>
  </si>
  <si>
    <t>12</t>
  </si>
  <si>
    <t>21</t>
  </si>
  <si>
    <t>22</t>
  </si>
  <si>
    <t>23</t>
  </si>
  <si>
    <t>24</t>
  </si>
  <si>
    <t>25</t>
  </si>
  <si>
    <t>29</t>
  </si>
  <si>
    <t>Доходы бюджета - ИТОГО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</si>
  <si>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</si>
  <si>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</si>
  <si>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</si>
  <si>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</si>
  <si>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</si>
  <si>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</si>
  <si>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</si>
  <si>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</si>
  <si>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</si>
  <si>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</si>
  <si>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</si>
  <si>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</si>
  <si>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</si>
  <si>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</si>
  <si>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</si>
  <si>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</si>
  <si>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</si>
  <si>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</si>
  <si>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</si>
  <si>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</si>
  <si>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</si>
  <si>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</si>
  <si>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</si>
  <si>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</si>
  <si>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</si>
  <si>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</si>
  <si>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</si>
  <si>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НАЛОГИ НА СОВОКУПНЫЙ ДОХОД</t>
  </si>
  <si>
    <t xml:space="preserve"> 000 1050000000 0000 000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</si>
  <si>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</si>
  <si>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</si>
  <si>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</si>
  <si>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</si>
  <si>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</si>
  <si>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</si>
  <si>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Единый сельскохозяйственный налог (за налоговые периоды, истекшие до 1 января 2011 года)</t>
  </si>
  <si>
    <t xml:space="preserve"> 000 1050302001 0000 110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</si>
  <si>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</si>
  <si>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</si>
  <si>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 5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</si>
  <si>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</si>
  <si>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</si>
  <si>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</si>
  <si>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</si>
  <si>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</si>
  <si>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</si>
  <si>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</si>
  <si>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</si>
  <si>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</si>
  <si>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выдачу разрешения на установку рекламной конструкции</t>
  </si>
  <si>
    <t xml:space="preserve"> 000 1080715001 0000 110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</si>
  <si>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</si>
  <si>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</si>
  <si>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 xml:space="preserve">  Прочие налоги и сборы (по отмененным местным налогам и сборам)</t>
  </si>
  <si>
    <t xml:space="preserve"> 000 1090700000 0000 110</t>
  </si>
  <si>
    <t xml:space="preserve">  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</si>
  <si>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 xml:space="preserve"> 000 1090703000 0000 110</t>
  </si>
  <si>
    <t xml:space="preserve">  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</si>
  <si>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 xml:space="preserve"> 000 1090703305 0000 110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</si>
  <si>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</si>
  <si>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</si>
  <si>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</si>
  <si>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 000 1110100000 0000 120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</si>
  <si>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</si>
  <si>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 xml:space="preserve"> 000 1110105005 0000 120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</si>
  <si>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</si>
  <si>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</si>
  <si>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</si>
  <si>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</si>
  <si>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</si>
  <si>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</si>
  <si>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</si>
  <si>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</si>
  <si>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</si>
  <si>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</si>
  <si>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</si>
  <si>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</si>
  <si>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</si>
  <si>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</si>
  <si>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</si>
  <si>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</si>
  <si>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</si>
  <si>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</si>
  <si>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</si>
  <si>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</si>
  <si>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</si>
  <si>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</si>
  <si>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</si>
  <si>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</si>
  <si>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</si>
  <si>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</si>
  <si>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</si>
  <si>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</si>
  <si>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 7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</si>
  <si>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</si>
  <si>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</si>
  <si>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</si>
  <si>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</si>
  <si>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</si>
  <si>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</si>
  <si>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</si>
  <si>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ДОХОДЫ ОТ ОКАЗАНИЯ ПЛАТНЫХ УСЛУГ (РАБОТ) И КОМПЕНСАЦИИ ЗАТРАТ ГОСУДАРСТВА</t>
  </si>
  <si>
    <t xml:space="preserve"> 000 1130000000 0000 000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</si>
  <si>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</si>
  <si>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</si>
  <si>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</si>
  <si>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</si>
  <si>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</si>
  <si>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</si>
  <si>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</si>
  <si>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</si>
  <si>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</si>
  <si>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</si>
  <si>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</si>
  <si>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</si>
  <si>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</si>
  <si>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</si>
  <si>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</si>
  <si>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</si>
  <si>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</si>
  <si>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</si>
  <si>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</si>
  <si>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</si>
  <si>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</si>
  <si>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</si>
  <si>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</si>
  <si>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000 1140630000 0000 430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</si>
  <si>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</si>
  <si>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 xml:space="preserve"> 000 1140631000 0000 430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</si>
  <si>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</si>
  <si>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000 1140631305 0000 430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</si>
  <si>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</si>
  <si>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000 1140631313 0000 430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</si>
  <si>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</si>
  <si>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</si>
  <si>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</t>
  </si>
  <si>
    <t xml:space="preserve"> 000 1160300000 0000 140</t>
  </si>
  <si>
    <t xml:space="preserve">  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</si>
  <si>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 xml:space="preserve"> 000 1160301001 0000 140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</si>
  <si>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</si>
  <si>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000 1160303001 0000 140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</si>
  <si>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</si>
  <si>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 000 1160800001 0000 140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</si>
  <si>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</si>
  <si>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 000 1160801001 0000 140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</si>
  <si>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</si>
  <si>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 000 1162800001 0000 140</t>
  </si>
  <si>
    <t xml:space="preserve">  Денежные взыскания (штрафы) за правонарушения в области дорожного движения</t>
  </si>
  <si>
    <t xml:space="preserve"> 000 1163000001 0000 140</t>
  </si>
  <si>
    <t xml:space="preserve">  Прочие денежные взыскания (штрафы) за правонарушения в области дорожного движения</t>
  </si>
  <si>
    <t xml:space="preserve"> 000 1163003001 0000 140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</si>
  <si>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</si>
  <si>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000 1163300000 0000 140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</si>
  <si>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</si>
  <si>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 000 1163305005 0000 140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</si>
  <si>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</si>
  <si>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000 1164300001 0000 140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</si>
  <si>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</t>
  </si>
  <si>
    <t xml:space="preserve"> 000 1165100002 0000 140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</si>
  <si>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муниципальных районов</t>
  </si>
  <si>
    <t xml:space="preserve"> 000 1165103002 0000 140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</si>
  <si>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</si>
  <si>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</si>
  <si>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</si>
  <si>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</si>
  <si>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</si>
  <si>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</si>
  <si>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</si>
  <si>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</si>
  <si>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</si>
  <si>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</si>
  <si>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</si>
  <si>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</si>
  <si>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муниципальных районов</t>
  </si>
  <si>
    <t xml:space="preserve"> 000 1170505005 0000 180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</si>
  <si>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</si>
  <si>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</si>
  <si>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</si>
  <si>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</si>
  <si>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</si>
  <si>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000 2021000000 0000 151</t>
  </si>
  <si>
    <t xml:space="preserve">  Дотации бюджетам на поддержку мер по обеспечению сбалансированности бюджетов</t>
  </si>
  <si>
    <t xml:space="preserve"> 000 2021500200 0000 151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</si>
  <si>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</si>
  <si>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000 2021500205 0000 151</t>
  </si>
  <si>
    <t xml:space="preserve">  Субсидии бюджетам бюджетной системы Российской Федерации (межбюджетные субсидии)</t>
  </si>
  <si>
    <t xml:space="preserve"> 000 2022000000 0000 151</t>
  </si>
  <si>
    <t xml:space="preserve">  Субсидии бюджетам на реализацию мероприятий государственной программы Российской Федерации "Доступная среда" на 2011 - 2020 годы</t>
  </si>
  <si>
    <t xml:space="preserve"> 000 2022502700 0000 151</t>
  </si>
  <si>
    <t xml:space="preserve">  Субсидии бюджетам муниципальных районов на реализацию мероприятий государственной программы Российской Федерации "Доступная среда" на 2011 - 2020 годы</t>
  </si>
  <si>
    <t xml:space="preserve"> 000 2022502705 0000 151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</si>
  <si>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</si>
  <si>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000 2022546700 0000 151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</si>
  <si>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</si>
  <si>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000 2022546705 0000 151</t>
  </si>
  <si>
    <t xml:space="preserve">  Субсидия бюджетам на поддержку отрасли культуры</t>
  </si>
  <si>
    <t xml:space="preserve"> 000 2022551900 0000 151</t>
  </si>
  <si>
    <t xml:space="preserve">  Субсидия бюджетам муниципальных районов на поддержку отрасли культуры</t>
  </si>
  <si>
    <t xml:space="preserve"> 000 2022551905 0000 151</t>
  </si>
  <si>
    <t xml:space="preserve">  Прочие субсидии</t>
  </si>
  <si>
    <t xml:space="preserve"> 000 2022999900 0000 151</t>
  </si>
  <si>
    <t xml:space="preserve">  Прочие субсидии бюджетам муниципальных районов</t>
  </si>
  <si>
    <t xml:space="preserve"> 000 2022999905 0000 151</t>
  </si>
  <si>
    <t xml:space="preserve">  Субвенции бюджетам бюджетной системы Российской Федерации</t>
  </si>
  <si>
    <t xml:space="preserve"> 000 2023000000 0000 151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</si>
  <si>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</si>
  <si>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000 2023002400 0000 151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</si>
  <si>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</si>
  <si>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000 2023002405 0000 151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</si>
  <si>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</si>
  <si>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000 2023002900 0000 151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</si>
  <si>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</si>
  <si>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</si>
  <si>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</si>
  <si>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000 2023511800 0000 151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</si>
  <si>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</si>
  <si>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000 2023511805 0000 151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</si>
  <si>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</si>
  <si>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000 2023512000 0000 151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</si>
  <si>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</si>
  <si>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000 2023512005 0000 151</t>
  </si>
  <si>
    <t xml:space="preserve">  Субвенции бюджетам на государственную регистрацию актов гражданского состояния</t>
  </si>
  <si>
    <t xml:space="preserve"> 000 2023593000 0000 151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</si>
  <si>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</si>
  <si>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000 2023593005 0000 151</t>
  </si>
  <si>
    <t xml:space="preserve">  Иные межбюджетные трансферты</t>
  </si>
  <si>
    <t xml:space="preserve"> 000 2024000000 0000 151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</si>
  <si>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</si>
  <si>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000 2024001400 0000 151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</si>
  <si>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</si>
  <si>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000 2024001405 0000 151</t>
  </si>
  <si>
    <t xml:space="preserve">  Межбюджетные трансферты, передаваемые бюджетам на реализацию мероприятий по восстановлению автомобильных дорог регионального, межмуниципального и местного значения при ликвидации последствий чрезвычайных ситуаций</t>
  </si>
  <si>
    <t xml:space="preserve"> 000 2024547900 0000 151</t>
  </si>
  <si>
    <t xml:space="preserve">  Межбюджетные трансферты, передаваемые бюджетам муниципальных районов на реализацию мероприятий по восстановлению автомобильных дорог регионального, межмуниципального и местного значения при ликвидации последствий чрезвычайных ситуаций</t>
  </si>
  <si>
    <t xml:space="preserve"> 000 2024547905 0000 151</t>
  </si>
  <si>
    <t/>
  </si>
  <si>
    <t>""</t>
  </si>
  <si>
    <t>Процент исполнения к уточненному бюджету за 2018 год</t>
  </si>
  <si>
    <t>Уточненный бюджет за 2018 год</t>
  </si>
  <si>
    <t>Кассовое исполнение за 2018 год</t>
  </si>
  <si>
    <t>в рублях</t>
  </si>
  <si>
    <t>Приложение 1</t>
  </si>
  <si>
    <t>к муниципальному правовому акту</t>
  </si>
  <si>
    <t>Пограничного муниципального района</t>
  </si>
  <si>
    <t>от ___________ № ____ МПА</t>
  </si>
  <si>
    <t>Отчет об исполнение районного бюджета за 2018 год</t>
  </si>
  <si>
    <t>в 2,5 раза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</si>
</sst>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18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5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2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2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1" fillId="0" borderId="13">
      <alignment horizontal="center" vertical="center" textRotation="90"/>
    </xf>
    <xf numFmtId="0" fontId="11" fillId="0" borderId="2">
      <alignment horizontal="center" vertical="center" textRotation="90"/>
    </xf>
    <xf numFmtId="0" fontId="11" fillId="0" borderId="40">
      <alignment horizontal="center" vertical="center" textRotation="90"/>
    </xf>
    <xf numFmtId="49" fontId="12" fillId="0" borderId="41">
      <alignment horizontal="left" vertical="center" wrapText="1"/>
    </xf>
    <xf numFmtId="0" fontId="1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3" fillId="0" borderId="2">
      <alignment wrapText="1"/>
    </xf>
    <xf numFmtId="0" fontId="13" fillId="0" borderId="16">
      <alignment wrapText="1"/>
    </xf>
    <xf numFmtId="0" fontId="13" fillId="0" borderId="13">
      <alignment wrapText="1"/>
    </xf>
    <xf numFmtId="0" fontId="7" fillId="0" borderId="13"/>
    <xf numFmtId="0" fontId="15" fillId="0" borderId="0"/>
    <xf numFmtId="0" fontId="15" fillId="0" borderId="0"/>
    <xf numFmtId="0" fontId="15" fillId="0" borderId="0"/>
    <xf numFmtId="0" fontId="5" fillId="0" borderId="1"/>
    <xf numFmtId="0" fontId="5" fillId="0" borderId="1"/>
    <xf numFmtId="0" fontId="14" fillId="3" borderId="1"/>
    <xf numFmtId="0" fontId="14" fillId="0" borderId="1"/>
  </cellStyleXfs>
  <cellXfs count="58">
    <xf numFmtId="0" fontId="0" fillId="0" borderId="0" xfId="0"/>
    <xf numFmtId="0" fontId="16" fillId="0" borderId="1" xfId="8" applyFont="1"/>
    <xf numFmtId="0" fontId="13" fillId="0" borderId="1" xfId="7" applyFont="1"/>
    <xf numFmtId="0" fontId="17" fillId="0" borderId="0" xfId="0" applyFont="1" applyProtection="1">
      <protection locked="0"/>
    </xf>
    <xf numFmtId="0" fontId="17" fillId="0" borderId="1" xfId="0" applyFont="1" applyBorder="1" applyProtection="1">
      <protection locked="0"/>
    </xf>
    <xf numFmtId="0" fontId="17" fillId="0" borderId="49" xfId="0" applyFont="1" applyBorder="1" applyProtection="1">
      <protection locked="0"/>
    </xf>
    <xf numFmtId="0" fontId="16" fillId="0" borderId="1" xfId="9" applyFont="1" applyBorder="1"/>
    <xf numFmtId="0" fontId="13" fillId="0" borderId="1" xfId="5" applyFont="1"/>
    <xf numFmtId="0" fontId="13" fillId="0" borderId="1" xfId="12" applyFont="1">
      <alignment horizontal="left"/>
    </xf>
    <xf numFmtId="0" fontId="13" fillId="0" borderId="1" xfId="13" applyFont="1">
      <alignment horizontal="center" vertical="top"/>
    </xf>
    <xf numFmtId="49" fontId="13" fillId="0" borderId="1" xfId="14" applyFont="1" applyBorder="1">
      <alignment horizontal="right"/>
    </xf>
    <xf numFmtId="0" fontId="13" fillId="0" borderId="1" xfId="19" applyFont="1"/>
    <xf numFmtId="0" fontId="13" fillId="0" borderId="1" xfId="21" applyFont="1" applyBorder="1">
      <alignment horizontal="right"/>
    </xf>
    <xf numFmtId="49" fontId="13" fillId="0" borderId="1" xfId="23" applyFont="1"/>
    <xf numFmtId="0" fontId="16" fillId="0" borderId="1" xfId="1" applyFont="1"/>
    <xf numFmtId="0" fontId="13" fillId="0" borderId="1" xfId="5" applyFont="1" applyAlignment="1">
      <alignment horizontal="right"/>
    </xf>
    <xf numFmtId="49" fontId="13" fillId="0" borderId="49" xfId="36" applyFont="1" applyBorder="1">
      <alignment horizontal="center" vertical="center" wrapText="1"/>
    </xf>
    <xf numFmtId="49" fontId="13" fillId="0" borderId="49" xfId="37" applyFont="1" applyBorder="1">
      <alignment horizontal="center" vertical="center" wrapText="1"/>
    </xf>
    <xf numFmtId="49" fontId="13" fillId="0" borderId="51" xfId="37" applyFont="1" applyBorder="1">
      <alignment horizontal="center" vertical="center" wrapText="1"/>
    </xf>
    <xf numFmtId="49" fontId="13" fillId="0" borderId="50" xfId="37" applyFont="1" applyBorder="1">
      <alignment horizontal="center" vertical="center" wrapText="1"/>
    </xf>
    <xf numFmtId="0" fontId="13" fillId="0" borderId="49" xfId="11" applyFont="1" applyBorder="1" applyAlignment="1">
      <alignment horizontal="center"/>
    </xf>
    <xf numFmtId="0" fontId="13" fillId="0" borderId="49" xfId="38" applyFont="1" applyBorder="1">
      <alignment horizontal="left" wrapText="1"/>
    </xf>
    <xf numFmtId="49" fontId="13" fillId="0" borderId="49" xfId="40" applyFont="1" applyBorder="1">
      <alignment horizontal="center"/>
    </xf>
    <xf numFmtId="4" fontId="13" fillId="0" borderId="49" xfId="41" applyFont="1" applyBorder="1">
      <alignment horizontal="right"/>
    </xf>
    <xf numFmtId="4" fontId="13" fillId="0" borderId="51" xfId="41" applyFont="1" applyBorder="1">
      <alignment horizontal="right"/>
    </xf>
    <xf numFmtId="4" fontId="13" fillId="0" borderId="49" xfId="41" applyFont="1" applyBorder="1" applyAlignment="1">
      <alignment horizontal="center"/>
    </xf>
    <xf numFmtId="4" fontId="13" fillId="0" borderId="12" xfId="42" applyFont="1" applyBorder="1">
      <alignment horizontal="right"/>
    </xf>
    <xf numFmtId="165" fontId="13" fillId="0" borderId="49" xfId="16" applyNumberFormat="1" applyFont="1" applyBorder="1" applyAlignment="1">
      <alignment horizontal="center"/>
    </xf>
    <xf numFmtId="0" fontId="13" fillId="0" borderId="49" xfId="44" applyFont="1" applyBorder="1">
      <alignment horizontal="left" wrapText="1" indent="1"/>
    </xf>
    <xf numFmtId="49" fontId="13" fillId="0" borderId="49" xfId="46" applyFont="1" applyBorder="1">
      <alignment horizontal="center"/>
    </xf>
    <xf numFmtId="49" fontId="13" fillId="0" borderId="51" xfId="46" applyFont="1" applyBorder="1">
      <alignment horizontal="center"/>
    </xf>
    <xf numFmtId="49" fontId="13" fillId="0" borderId="13" xfId="47" applyFont="1" applyBorder="1">
      <alignment horizontal="center"/>
    </xf>
    <xf numFmtId="0" fontId="13" fillId="0" borderId="49" xfId="49" applyFont="1" applyBorder="1">
      <alignment horizontal="left" wrapText="1" indent="2"/>
    </xf>
    <xf numFmtId="49" fontId="13" fillId="0" borderId="49" xfId="51" applyFont="1" applyBorder="1">
      <alignment horizontal="center"/>
    </xf>
    <xf numFmtId="4" fontId="13" fillId="0" borderId="52" xfId="41" applyFont="1" applyBorder="1" applyAlignment="1">
      <alignment horizontal="center"/>
    </xf>
    <xf numFmtId="4" fontId="13" fillId="0" borderId="49" xfId="41" applyFont="1" applyFill="1" applyBorder="1" applyAlignment="1">
      <alignment horizontal="center"/>
    </xf>
    <xf numFmtId="0" fontId="13" fillId="0" borderId="1" xfId="53" applyFont="1" applyBorder="1"/>
    <xf numFmtId="0" fontId="13" fillId="2" borderId="1" xfId="54" applyFont="1" applyBorder="1"/>
    <xf numFmtId="0" fontId="13" fillId="2" borderId="15" xfId="54" applyFont="1"/>
    <xf numFmtId="0" fontId="13" fillId="2" borderId="1" xfId="56" applyFont="1"/>
    <xf numFmtId="0" fontId="13" fillId="0" borderId="49" xfId="49" applyFont="1" applyBorder="1" applyAlignment="1">
      <alignment horizontal="left" vertical="center" wrapText="1" indent="2"/>
    </xf>
    <xf numFmtId="49" fontId="13" fillId="0" borderId="47" xfId="36" applyFont="1" applyBorder="1">
      <alignment horizontal="center" vertical="center" wrapText="1"/>
    </xf>
    <xf numFmtId="49" fontId="13" fillId="0" borderId="13" xfId="36" applyFont="1" applyBorder="1">
      <alignment horizontal="center" vertical="center" wrapText="1"/>
    </xf>
    <xf numFmtId="49" fontId="13" fillId="0" borderId="48" xfId="36" applyFont="1" applyBorder="1">
      <alignment horizontal="center" vertical="center" wrapText="1"/>
    </xf>
    <xf numFmtId="49" fontId="13" fillId="0" borderId="5" xfId="36" applyFont="1" applyBorder="1">
      <alignment horizontal="center" vertical="center" wrapText="1"/>
    </xf>
    <xf numFmtId="49" fontId="13" fillId="0" borderId="1" xfId="36" applyFont="1" applyBorder="1">
      <alignment horizontal="center" vertical="center" wrapText="1"/>
    </xf>
    <xf numFmtId="49" fontId="13" fillId="0" borderId="3" xfId="36" applyFont="1" applyBorder="1">
      <alignment horizontal="center" vertical="center" wrapText="1"/>
    </xf>
    <xf numFmtId="49" fontId="13" fillId="0" borderId="2" xfId="36" applyFont="1" applyBorder="1">
      <alignment horizontal="center" vertical="center" wrapText="1"/>
    </xf>
    <xf numFmtId="0" fontId="13" fillId="0" borderId="49" xfId="11" applyFont="1" applyBorder="1" applyAlignment="1">
      <alignment horizontal="center" vertical="center" wrapText="1"/>
    </xf>
    <xf numFmtId="49" fontId="13" fillId="0" borderId="16" xfId="36" applyFont="1">
      <alignment horizontal="center" vertical="center" wrapText="1"/>
    </xf>
    <xf numFmtId="49" fontId="13" fillId="0" borderId="24" xfId="36" applyFont="1" applyBorder="1" applyProtection="1">
      <alignment horizontal="center" vertical="center" wrapText="1"/>
      <protection locked="0"/>
    </xf>
    <xf numFmtId="0" fontId="16" fillId="0" borderId="1" xfId="2" applyFont="1" applyProtection="1">
      <alignment horizontal="center" wrapText="1"/>
      <protection locked="0"/>
    </xf>
    <xf numFmtId="0" fontId="13" fillId="0" borderId="1" xfId="20" applyFont="1">
      <alignment horizontal="center"/>
    </xf>
    <xf numFmtId="0" fontId="13" fillId="0" borderId="1" xfId="20" applyFont="1" applyProtection="1">
      <alignment horizontal="center"/>
      <protection locked="0"/>
    </xf>
    <xf numFmtId="0" fontId="13" fillId="0" borderId="1" xfId="26" applyFont="1" applyBorder="1" applyProtection="1">
      <alignment wrapText="1"/>
      <protection locked="0"/>
    </xf>
    <xf numFmtId="0" fontId="13" fillId="0" borderId="1" xfId="28" applyFont="1" applyBorder="1" applyProtection="1">
      <alignment wrapText="1"/>
      <protection locked="0"/>
    </xf>
    <xf numFmtId="0" fontId="13" fillId="0" borderId="1" xfId="5" applyFont="1" applyAlignment="1">
      <alignment horizontal="left"/>
    </xf>
    <xf numFmtId="0" fontId="13" fillId="0" borderId="1" xfId="12" applyFont="1" applyAlignment="1">
      <alignment horizontal="center"/>
    </xf>
  </cellXfs>
  <cellStyles count="175">
    <cellStyle name="br" xfId="170"/>
    <cellStyle name="col" xfId="169"/>
    <cellStyle name="style0" xfId="171"/>
    <cellStyle name="td" xfId="172"/>
    <cellStyle name="tr" xfId="168"/>
    <cellStyle name="xl100" xfId="81"/>
    <cellStyle name="xl101" xfId="68"/>
    <cellStyle name="xl102" xfId="82"/>
    <cellStyle name="xl103" xfId="74"/>
    <cellStyle name="xl104" xfId="84"/>
    <cellStyle name="xl105" xfId="62"/>
    <cellStyle name="xl106" xfId="63"/>
    <cellStyle name="xl107" xfId="87"/>
    <cellStyle name="xl108" xfId="89"/>
    <cellStyle name="xl109" xfId="93"/>
    <cellStyle name="xl110" xfId="96"/>
    <cellStyle name="xl111" xfId="98"/>
    <cellStyle name="xl112" xfId="85"/>
    <cellStyle name="xl113" xfId="88"/>
    <cellStyle name="xl114" xfId="94"/>
    <cellStyle name="xl115" xfId="99"/>
    <cellStyle name="xl116" xfId="86"/>
    <cellStyle name="xl117" xfId="100"/>
    <cellStyle name="xl118" xfId="90"/>
    <cellStyle name="xl119" xfId="95"/>
    <cellStyle name="xl120" xfId="97"/>
    <cellStyle name="xl121" xfId="101"/>
    <cellStyle name="xl122" xfId="91"/>
    <cellStyle name="xl123" xfId="92"/>
    <cellStyle name="xl124" xfId="102"/>
    <cellStyle name="xl125" xfId="125"/>
    <cellStyle name="xl126" xfId="129"/>
    <cellStyle name="xl127" xfId="133"/>
    <cellStyle name="xl128" xfId="139"/>
    <cellStyle name="xl129" xfId="140"/>
    <cellStyle name="xl130" xfId="141"/>
    <cellStyle name="xl131" xfId="143"/>
    <cellStyle name="xl132" xfId="164"/>
    <cellStyle name="xl133" xfId="166"/>
    <cellStyle name="xl134" xfId="103"/>
    <cellStyle name="xl135" xfId="106"/>
    <cellStyle name="xl136" xfId="109"/>
    <cellStyle name="xl137" xfId="111"/>
    <cellStyle name="xl138" xfId="116"/>
    <cellStyle name="xl139" xfId="118"/>
    <cellStyle name="xl140" xfId="120"/>
    <cellStyle name="xl141" xfId="121"/>
    <cellStyle name="xl142" xfId="126"/>
    <cellStyle name="xl143" xfId="130"/>
    <cellStyle name="xl144" xfId="134"/>
    <cellStyle name="xl145" xfId="142"/>
    <cellStyle name="xl146" xfId="145"/>
    <cellStyle name="xl147" xfId="149"/>
    <cellStyle name="xl148" xfId="153"/>
    <cellStyle name="xl149" xfId="157"/>
    <cellStyle name="xl150" xfId="107"/>
    <cellStyle name="xl151" xfId="110"/>
    <cellStyle name="xl152" xfId="112"/>
    <cellStyle name="xl153" xfId="117"/>
    <cellStyle name="xl154" xfId="119"/>
    <cellStyle name="xl155" xfId="122"/>
    <cellStyle name="xl156" xfId="127"/>
    <cellStyle name="xl157" xfId="131"/>
    <cellStyle name="xl158" xfId="135"/>
    <cellStyle name="xl159" xfId="137"/>
    <cellStyle name="xl160" xfId="144"/>
    <cellStyle name="xl161" xfId="146"/>
    <cellStyle name="xl162" xfId="147"/>
    <cellStyle name="xl163" xfId="148"/>
    <cellStyle name="xl164" xfId="150"/>
    <cellStyle name="xl165" xfId="151"/>
    <cellStyle name="xl166" xfId="152"/>
    <cellStyle name="xl167" xfId="154"/>
    <cellStyle name="xl168" xfId="155"/>
    <cellStyle name="xl169" xfId="156"/>
    <cellStyle name="xl170" xfId="158"/>
    <cellStyle name="xl171" xfId="105"/>
    <cellStyle name="xl172" xfId="113"/>
    <cellStyle name="xl173" xfId="123"/>
    <cellStyle name="xl174" xfId="128"/>
    <cellStyle name="xl175" xfId="132"/>
    <cellStyle name="xl176" xfId="136"/>
    <cellStyle name="xl177" xfId="159"/>
    <cellStyle name="xl178" xfId="162"/>
    <cellStyle name="xl179" xfId="167"/>
    <cellStyle name="xl180" xfId="160"/>
    <cellStyle name="xl181" xfId="163"/>
    <cellStyle name="xl182" xfId="161"/>
    <cellStyle name="xl183" xfId="114"/>
    <cellStyle name="xl184" xfId="104"/>
    <cellStyle name="xl185" xfId="115"/>
    <cellStyle name="xl186" xfId="124"/>
    <cellStyle name="xl187" xfId="138"/>
    <cellStyle name="xl188" xfId="165"/>
    <cellStyle name="xl189" xfId="108"/>
    <cellStyle name="xl21" xfId="173"/>
    <cellStyle name="xl22" xfId="1"/>
    <cellStyle name="xl23" xfId="8"/>
    <cellStyle name="xl24" xfId="12"/>
    <cellStyle name="xl25" xfId="19"/>
    <cellStyle name="xl26" xfId="34"/>
    <cellStyle name="xl27" xfId="5"/>
    <cellStyle name="xl28" xfId="36"/>
    <cellStyle name="xl29" xfId="38"/>
    <cellStyle name="xl30" xfId="44"/>
    <cellStyle name="xl31" xfId="49"/>
    <cellStyle name="xl32" xfId="7"/>
    <cellStyle name="xl33" xfId="13"/>
    <cellStyle name="xl34" xfId="30"/>
    <cellStyle name="xl35" xfId="39"/>
    <cellStyle name="xl36" xfId="45"/>
    <cellStyle name="xl37" xfId="50"/>
    <cellStyle name="xl38" xfId="174"/>
    <cellStyle name="xl39" xfId="53"/>
    <cellStyle name="xl40" xfId="31"/>
    <cellStyle name="xl41" xfId="23"/>
    <cellStyle name="xl42" xfId="40"/>
    <cellStyle name="xl43" xfId="46"/>
    <cellStyle name="xl44" xfId="51"/>
    <cellStyle name="xl45" xfId="37"/>
    <cellStyle name="xl46" xfId="41"/>
    <cellStyle name="xl47" xfId="54"/>
    <cellStyle name="xl48" xfId="56"/>
    <cellStyle name="xl49" xfId="2"/>
    <cellStyle name="xl50" xfId="20"/>
    <cellStyle name="xl51" xfId="26"/>
    <cellStyle name="xl52" xfId="28"/>
    <cellStyle name="xl53" xfId="9"/>
    <cellStyle name="xl54" xfId="14"/>
    <cellStyle name="xl55" xfId="21"/>
    <cellStyle name="xl56" xfId="3"/>
    <cellStyle name="xl57" xfId="35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6" xfId="4"/>
    <cellStyle name="xl67" xfId="11"/>
    <cellStyle name="xl68" xfId="16"/>
    <cellStyle name="xl69" xfId="42"/>
    <cellStyle name="xl70" xfId="47"/>
    <cellStyle name="xl71" xfId="43"/>
    <cellStyle name="xl72" xfId="48"/>
    <cellStyle name="xl73" xfId="52"/>
    <cellStyle name="xl74" xfId="55"/>
    <cellStyle name="xl75" xfId="6"/>
    <cellStyle name="xl76" xfId="17"/>
    <cellStyle name="xl77" xfId="24"/>
    <cellStyle name="xl78" xfId="18"/>
    <cellStyle name="xl79" xfId="57"/>
    <cellStyle name="xl80" xfId="60"/>
    <cellStyle name="xl81" xfId="64"/>
    <cellStyle name="xl82" xfId="75"/>
    <cellStyle name="xl83" xfId="77"/>
    <cellStyle name="xl84" xfId="71"/>
    <cellStyle name="xl85" xfId="58"/>
    <cellStyle name="xl86" xfId="69"/>
    <cellStyle name="xl87" xfId="76"/>
    <cellStyle name="xl88" xfId="78"/>
    <cellStyle name="xl89" xfId="72"/>
    <cellStyle name="xl90" xfId="83"/>
    <cellStyle name="xl91" xfId="59"/>
    <cellStyle name="xl92" xfId="65"/>
    <cellStyle name="xl93" xfId="79"/>
    <cellStyle name="xl94" xfId="73"/>
    <cellStyle name="xl95" xfId="61"/>
    <cellStyle name="xl96" xfId="66"/>
    <cellStyle name="xl97" xfId="80"/>
    <cellStyle name="xl98" xfId="67"/>
    <cellStyle name="xl99" xfId="7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21"/>
  <sheetViews>
    <sheetView tabSelected="1" zoomScaleNormal="100" workbookViewId="0">
      <selection activeCell="P113" sqref="P113"/>
    </sheetView>
  </sheetViews>
  <sheetFormatPr defaultRowHeight="15"/>
  <cols>
    <col min="1" max="1" width="52.140625" style="3" customWidth="1"/>
    <col min="2" max="2" width="24.28515625" style="3" customWidth="1"/>
    <col min="3" max="7" width="9.140625" style="3" hidden="1"/>
    <col min="8" max="8" width="16.7109375" style="3" customWidth="1"/>
    <col min="9" max="12" width="9.140625" style="3" hidden="1" customWidth="1"/>
    <col min="13" max="13" width="0.140625" style="3" hidden="1" customWidth="1"/>
    <col min="14" max="14" width="16.85546875" style="3" customWidth="1"/>
    <col min="15" max="15" width="9.140625" style="4" hidden="1"/>
    <col min="16" max="16" width="17.5703125" style="5" customWidth="1"/>
    <col min="17" max="17" width="9.140625" style="3" customWidth="1"/>
    <col min="18" max="16384" width="9.140625" style="3"/>
  </cols>
  <sheetData>
    <row r="1" spans="1:17" ht="17.100000000000001" customHeight="1">
      <c r="A1" s="1"/>
      <c r="B1" s="51"/>
      <c r="C1" s="51"/>
      <c r="D1" s="51"/>
      <c r="E1" s="51"/>
      <c r="F1" s="51"/>
      <c r="G1" s="51"/>
      <c r="H1" s="6"/>
      <c r="I1" s="7"/>
      <c r="J1" s="7"/>
      <c r="K1" s="7"/>
      <c r="L1" s="7"/>
      <c r="M1" s="7"/>
      <c r="N1" s="56" t="s">
        <v>259</v>
      </c>
      <c r="O1" s="56"/>
      <c r="P1" s="56"/>
      <c r="Q1" s="2"/>
    </row>
    <row r="2" spans="1:17" ht="14.1" customHeight="1">
      <c r="A2" s="8"/>
      <c r="B2" s="9"/>
      <c r="C2" s="9"/>
      <c r="D2" s="9"/>
      <c r="E2" s="9"/>
      <c r="F2" s="9"/>
      <c r="G2" s="9"/>
      <c r="H2" s="10"/>
      <c r="I2" s="7"/>
      <c r="J2" s="7"/>
      <c r="K2" s="7"/>
      <c r="L2" s="7"/>
      <c r="M2" s="7"/>
      <c r="N2" s="56" t="s">
        <v>260</v>
      </c>
      <c r="O2" s="56"/>
      <c r="P2" s="56"/>
      <c r="Q2" s="2"/>
    </row>
    <row r="3" spans="1:17" ht="14.1" customHeight="1">
      <c r="A3" s="11"/>
      <c r="B3" s="52"/>
      <c r="C3" s="53"/>
      <c r="D3" s="53"/>
      <c r="E3" s="53"/>
      <c r="F3" s="53"/>
      <c r="G3" s="53"/>
      <c r="H3" s="12"/>
      <c r="I3" s="7"/>
      <c r="J3" s="7"/>
      <c r="K3" s="7"/>
      <c r="L3" s="7"/>
      <c r="M3" s="7"/>
      <c r="N3" s="56" t="s">
        <v>261</v>
      </c>
      <c r="O3" s="56"/>
      <c r="P3" s="56"/>
      <c r="Q3" s="2"/>
    </row>
    <row r="4" spans="1:17" ht="14.1" customHeight="1">
      <c r="A4" s="8"/>
      <c r="B4" s="8"/>
      <c r="C4" s="13"/>
      <c r="D4" s="13"/>
      <c r="E4" s="13"/>
      <c r="F4" s="13"/>
      <c r="G4" s="13"/>
      <c r="H4" s="12"/>
      <c r="I4" s="7"/>
      <c r="J4" s="7"/>
      <c r="K4" s="7"/>
      <c r="L4" s="7"/>
      <c r="M4" s="7"/>
      <c r="N4" s="56" t="s">
        <v>262</v>
      </c>
      <c r="O4" s="56"/>
      <c r="P4" s="56"/>
      <c r="Q4" s="2"/>
    </row>
    <row r="5" spans="1:17" ht="15.2" customHeight="1">
      <c r="A5" s="8"/>
      <c r="B5" s="54"/>
      <c r="C5" s="54"/>
      <c r="D5" s="54"/>
      <c r="E5" s="54"/>
      <c r="F5" s="54"/>
      <c r="G5" s="54"/>
      <c r="H5" s="12"/>
      <c r="I5" s="7"/>
      <c r="J5" s="7"/>
      <c r="K5" s="7"/>
      <c r="L5" s="7"/>
      <c r="M5" s="7"/>
      <c r="N5" s="7"/>
      <c r="O5" s="7"/>
      <c r="P5" s="7"/>
      <c r="Q5" s="2"/>
    </row>
    <row r="6" spans="1:17" ht="15.2" customHeight="1">
      <c r="A6" s="8"/>
      <c r="B6" s="55"/>
      <c r="C6" s="55"/>
      <c r="D6" s="55"/>
      <c r="E6" s="55"/>
      <c r="F6" s="55"/>
      <c r="G6" s="55"/>
      <c r="H6" s="12"/>
      <c r="I6" s="7"/>
      <c r="J6" s="7"/>
      <c r="K6" s="7"/>
      <c r="L6" s="7"/>
      <c r="M6" s="7"/>
      <c r="N6" s="7"/>
      <c r="O6" s="7"/>
      <c r="P6" s="7"/>
      <c r="Q6" s="2"/>
    </row>
    <row r="7" spans="1:17" ht="14.1" customHeight="1">
      <c r="A7" s="57" t="s">
        <v>263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2"/>
    </row>
    <row r="8" spans="1:17" ht="24.75" customHeight="1">
      <c r="A8" s="14"/>
      <c r="B8" s="8"/>
      <c r="C8" s="13"/>
      <c r="D8" s="13"/>
      <c r="E8" s="13"/>
      <c r="F8" s="13"/>
      <c r="G8" s="13"/>
      <c r="H8" s="13"/>
      <c r="I8" s="7"/>
      <c r="J8" s="7"/>
      <c r="K8" s="7"/>
      <c r="L8" s="7"/>
      <c r="M8" s="7"/>
      <c r="N8" s="7"/>
      <c r="O8" s="7"/>
      <c r="P8" s="15" t="s">
        <v>258</v>
      </c>
      <c r="Q8" s="2"/>
    </row>
    <row r="9" spans="1:17" ht="11.45" customHeight="1">
      <c r="A9" s="49" t="s">
        <v>0</v>
      </c>
      <c r="B9" s="49" t="s">
        <v>1</v>
      </c>
      <c r="C9" s="41" t="s">
        <v>256</v>
      </c>
      <c r="D9" s="42"/>
      <c r="E9" s="42"/>
      <c r="F9" s="42"/>
      <c r="G9" s="42"/>
      <c r="H9" s="43"/>
      <c r="I9" s="41" t="s">
        <v>257</v>
      </c>
      <c r="J9" s="42"/>
      <c r="K9" s="42"/>
      <c r="L9" s="42"/>
      <c r="M9" s="42"/>
      <c r="N9" s="42"/>
      <c r="O9" s="42"/>
      <c r="P9" s="48" t="s">
        <v>255</v>
      </c>
      <c r="Q9" s="2"/>
    </row>
    <row r="10" spans="1:17" ht="140.44999999999999" customHeight="1">
      <c r="A10" s="50"/>
      <c r="B10" s="50"/>
      <c r="C10" s="44"/>
      <c r="D10" s="45"/>
      <c r="E10" s="45"/>
      <c r="F10" s="45"/>
      <c r="G10" s="45"/>
      <c r="H10" s="46"/>
      <c r="I10" s="44"/>
      <c r="J10" s="45"/>
      <c r="K10" s="45"/>
      <c r="L10" s="45"/>
      <c r="M10" s="45"/>
      <c r="N10" s="45"/>
      <c r="O10" s="47"/>
      <c r="P10" s="48"/>
      <c r="Q10" s="2"/>
    </row>
    <row r="11" spans="1:17" ht="15.75" customHeight="1" thickBot="1">
      <c r="A11" s="16" t="s">
        <v>2</v>
      </c>
      <c r="B11" s="16" t="s">
        <v>3</v>
      </c>
      <c r="C11" s="17" t="s">
        <v>6</v>
      </c>
      <c r="D11" s="17" t="s">
        <v>7</v>
      </c>
      <c r="E11" s="17" t="s">
        <v>8</v>
      </c>
      <c r="F11" s="17" t="s">
        <v>9</v>
      </c>
      <c r="G11" s="18" t="s">
        <v>10</v>
      </c>
      <c r="H11" s="17" t="s">
        <v>4</v>
      </c>
      <c r="I11" s="17" t="s">
        <v>11</v>
      </c>
      <c r="J11" s="17" t="s">
        <v>12</v>
      </c>
      <c r="K11" s="17" t="s">
        <v>13</v>
      </c>
      <c r="L11" s="17" t="s">
        <v>14</v>
      </c>
      <c r="M11" s="17" t="s">
        <v>15</v>
      </c>
      <c r="N11" s="17" t="s">
        <v>5</v>
      </c>
      <c r="O11" s="19" t="s">
        <v>16</v>
      </c>
      <c r="P11" s="20">
        <v>5</v>
      </c>
      <c r="Q11" s="2"/>
    </row>
    <row r="12" spans="1:17" ht="21.75" customHeight="1">
      <c r="A12" s="21" t="s">
        <v>17</v>
      </c>
      <c r="B12" s="22" t="s">
        <v>18</v>
      </c>
      <c r="C12" s="23" t="s">
        <v>19</v>
      </c>
      <c r="D12" s="23" t="s">
        <v>19</v>
      </c>
      <c r="E12" s="23" t="s">
        <v>19</v>
      </c>
      <c r="F12" s="23" t="s">
        <v>19</v>
      </c>
      <c r="G12" s="24" t="s">
        <v>19</v>
      </c>
      <c r="H12" s="25">
        <v>457923011.38999999</v>
      </c>
      <c r="I12" s="25" t="s">
        <v>19</v>
      </c>
      <c r="J12" s="25" t="s">
        <v>19</v>
      </c>
      <c r="K12" s="25" t="s">
        <v>19</v>
      </c>
      <c r="L12" s="25" t="s">
        <v>19</v>
      </c>
      <c r="M12" s="25" t="s">
        <v>19</v>
      </c>
      <c r="N12" s="25">
        <v>458671688.38</v>
      </c>
      <c r="O12" s="26" t="s">
        <v>19</v>
      </c>
      <c r="P12" s="27">
        <f>N12/H12*100</f>
        <v>100.16349407463221</v>
      </c>
      <c r="Q12" s="2"/>
    </row>
    <row r="13" spans="1:17" ht="15" customHeight="1">
      <c r="A13" s="28" t="s">
        <v>20</v>
      </c>
      <c r="B13" s="29"/>
      <c r="C13" s="29"/>
      <c r="D13" s="29"/>
      <c r="E13" s="29"/>
      <c r="F13" s="29"/>
      <c r="G13" s="30"/>
      <c r="H13" s="29"/>
      <c r="I13" s="29"/>
      <c r="J13" s="29"/>
      <c r="K13" s="29"/>
      <c r="L13" s="29"/>
      <c r="M13" s="29"/>
      <c r="N13" s="29"/>
      <c r="O13" s="31"/>
      <c r="P13" s="27"/>
      <c r="Q13" s="2"/>
    </row>
    <row r="14" spans="1:17">
      <c r="A14" s="32" t="s">
        <v>21</v>
      </c>
      <c r="B14" s="33" t="s">
        <v>22</v>
      </c>
      <c r="C14" s="23" t="s">
        <v>19</v>
      </c>
      <c r="D14" s="23" t="s">
        <v>19</v>
      </c>
      <c r="E14" s="23" t="s">
        <v>19</v>
      </c>
      <c r="F14" s="23" t="s">
        <v>19</v>
      </c>
      <c r="G14" s="24" t="s">
        <v>19</v>
      </c>
      <c r="H14" s="25">
        <v>210597000</v>
      </c>
      <c r="I14" s="25" t="s">
        <v>19</v>
      </c>
      <c r="J14" s="25" t="s">
        <v>19</v>
      </c>
      <c r="K14" s="25" t="s">
        <v>19</v>
      </c>
      <c r="L14" s="25" t="s">
        <v>19</v>
      </c>
      <c r="M14" s="25" t="s">
        <v>19</v>
      </c>
      <c r="N14" s="25">
        <v>215301955.66</v>
      </c>
      <c r="O14" s="26" t="s">
        <v>19</v>
      </c>
      <c r="P14" s="27">
        <f t="shared" ref="P14:P59" si="0">N14/H14*100</f>
        <v>102.23410383813633</v>
      </c>
      <c r="Q14" s="2"/>
    </row>
    <row r="15" spans="1:17">
      <c r="A15" s="32" t="s">
        <v>23</v>
      </c>
      <c r="B15" s="33" t="s">
        <v>24</v>
      </c>
      <c r="C15" s="23" t="s">
        <v>19</v>
      </c>
      <c r="D15" s="23" t="s">
        <v>19</v>
      </c>
      <c r="E15" s="23" t="s">
        <v>19</v>
      </c>
      <c r="F15" s="23" t="s">
        <v>19</v>
      </c>
      <c r="G15" s="24" t="s">
        <v>19</v>
      </c>
      <c r="H15" s="25">
        <v>173663000</v>
      </c>
      <c r="I15" s="25" t="s">
        <v>19</v>
      </c>
      <c r="J15" s="25" t="s">
        <v>19</v>
      </c>
      <c r="K15" s="25" t="s">
        <v>19</v>
      </c>
      <c r="L15" s="25" t="s">
        <v>19</v>
      </c>
      <c r="M15" s="25" t="s">
        <v>19</v>
      </c>
      <c r="N15" s="25">
        <v>175519729.63999999</v>
      </c>
      <c r="O15" s="26" t="s">
        <v>19</v>
      </c>
      <c r="P15" s="27">
        <f t="shared" si="0"/>
        <v>101.06915672307859</v>
      </c>
      <c r="Q15" s="2"/>
    </row>
    <row r="16" spans="1:17">
      <c r="A16" s="32" t="s">
        <v>25</v>
      </c>
      <c r="B16" s="33" t="s">
        <v>26</v>
      </c>
      <c r="C16" s="23" t="s">
        <v>19</v>
      </c>
      <c r="D16" s="23" t="s">
        <v>19</v>
      </c>
      <c r="E16" s="23" t="s">
        <v>19</v>
      </c>
      <c r="F16" s="23" t="s">
        <v>19</v>
      </c>
      <c r="G16" s="23" t="s">
        <v>19</v>
      </c>
      <c r="H16" s="34">
        <v>173663000</v>
      </c>
      <c r="I16" s="34" t="s">
        <v>19</v>
      </c>
      <c r="J16" s="34" t="s">
        <v>19</v>
      </c>
      <c r="K16" s="34" t="s">
        <v>19</v>
      </c>
      <c r="L16" s="34" t="s">
        <v>19</v>
      </c>
      <c r="M16" s="34" t="s">
        <v>19</v>
      </c>
      <c r="N16" s="34">
        <v>175519729.63999999</v>
      </c>
      <c r="O16" s="26" t="s">
        <v>19</v>
      </c>
      <c r="P16" s="27">
        <f t="shared" si="0"/>
        <v>101.06915672307859</v>
      </c>
      <c r="Q16" s="2"/>
    </row>
    <row r="17" spans="1:17" ht="90">
      <c r="A17" s="32" t="s">
        <v>27</v>
      </c>
      <c r="B17" s="33" t="s">
        <v>28</v>
      </c>
      <c r="C17" s="23" t="s">
        <v>19</v>
      </c>
      <c r="D17" s="23" t="s">
        <v>19</v>
      </c>
      <c r="E17" s="23" t="s">
        <v>19</v>
      </c>
      <c r="F17" s="23" t="s">
        <v>19</v>
      </c>
      <c r="G17" s="23" t="s">
        <v>19</v>
      </c>
      <c r="H17" s="25">
        <v>172263000</v>
      </c>
      <c r="I17" s="25" t="s">
        <v>19</v>
      </c>
      <c r="J17" s="25" t="s">
        <v>19</v>
      </c>
      <c r="K17" s="25" t="s">
        <v>19</v>
      </c>
      <c r="L17" s="25" t="s">
        <v>19</v>
      </c>
      <c r="M17" s="25" t="s">
        <v>19</v>
      </c>
      <c r="N17" s="25">
        <v>174430355.40000001</v>
      </c>
      <c r="O17" s="26" t="s">
        <v>19</v>
      </c>
      <c r="P17" s="27">
        <f t="shared" si="0"/>
        <v>101.25816652444229</v>
      </c>
      <c r="Q17" s="2"/>
    </row>
    <row r="18" spans="1:17" ht="87" customHeight="1">
      <c r="A18" s="32" t="s">
        <v>29</v>
      </c>
      <c r="B18" s="33" t="s">
        <v>30</v>
      </c>
      <c r="C18" s="23" t="s">
        <v>19</v>
      </c>
      <c r="D18" s="23" t="s">
        <v>19</v>
      </c>
      <c r="E18" s="23" t="s">
        <v>19</v>
      </c>
      <c r="F18" s="23" t="s">
        <v>19</v>
      </c>
      <c r="G18" s="23" t="s">
        <v>19</v>
      </c>
      <c r="H18" s="25">
        <v>1000000</v>
      </c>
      <c r="I18" s="25" t="s">
        <v>19</v>
      </c>
      <c r="J18" s="25" t="s">
        <v>19</v>
      </c>
      <c r="K18" s="25" t="s">
        <v>19</v>
      </c>
      <c r="L18" s="25" t="s">
        <v>19</v>
      </c>
      <c r="M18" s="25" t="s">
        <v>19</v>
      </c>
      <c r="N18" s="25">
        <v>750398.53</v>
      </c>
      <c r="O18" s="26" t="s">
        <v>19</v>
      </c>
      <c r="P18" s="27">
        <f t="shared" si="0"/>
        <v>75.039852999999994</v>
      </c>
      <c r="Q18" s="2"/>
    </row>
    <row r="19" spans="1:17" ht="60">
      <c r="A19" s="32" t="s">
        <v>31</v>
      </c>
      <c r="B19" s="33" t="s">
        <v>32</v>
      </c>
      <c r="C19" s="23" t="s">
        <v>19</v>
      </c>
      <c r="D19" s="23" t="s">
        <v>19</v>
      </c>
      <c r="E19" s="23" t="s">
        <v>19</v>
      </c>
      <c r="F19" s="23" t="s">
        <v>19</v>
      </c>
      <c r="G19" s="23" t="s">
        <v>19</v>
      </c>
      <c r="H19" s="25">
        <v>400000</v>
      </c>
      <c r="I19" s="25" t="s">
        <v>19</v>
      </c>
      <c r="J19" s="25" t="s">
        <v>19</v>
      </c>
      <c r="K19" s="25" t="s">
        <v>19</v>
      </c>
      <c r="L19" s="25" t="s">
        <v>19</v>
      </c>
      <c r="M19" s="25" t="s">
        <v>19</v>
      </c>
      <c r="N19" s="25">
        <v>338975.71</v>
      </c>
      <c r="O19" s="26" t="s">
        <v>19</v>
      </c>
      <c r="P19" s="27">
        <f t="shared" si="0"/>
        <v>84.743927499999998</v>
      </c>
      <c r="Q19" s="2"/>
    </row>
    <row r="20" spans="1:17" ht="45">
      <c r="A20" s="32" t="s">
        <v>33</v>
      </c>
      <c r="B20" s="33" t="s">
        <v>34</v>
      </c>
      <c r="C20" s="23" t="s">
        <v>19</v>
      </c>
      <c r="D20" s="23" t="s">
        <v>19</v>
      </c>
      <c r="E20" s="23" t="s">
        <v>19</v>
      </c>
      <c r="F20" s="23" t="s">
        <v>19</v>
      </c>
      <c r="G20" s="23" t="s">
        <v>19</v>
      </c>
      <c r="H20" s="25">
        <v>2636000</v>
      </c>
      <c r="I20" s="25" t="s">
        <v>19</v>
      </c>
      <c r="J20" s="25" t="s">
        <v>19</v>
      </c>
      <c r="K20" s="25" t="s">
        <v>19</v>
      </c>
      <c r="L20" s="25" t="s">
        <v>19</v>
      </c>
      <c r="M20" s="25" t="s">
        <v>19</v>
      </c>
      <c r="N20" s="25">
        <v>2894402.08</v>
      </c>
      <c r="O20" s="26" t="s">
        <v>19</v>
      </c>
      <c r="P20" s="27">
        <f t="shared" si="0"/>
        <v>109.80281031866465</v>
      </c>
      <c r="Q20" s="2"/>
    </row>
    <row r="21" spans="1:17" ht="33.75" customHeight="1">
      <c r="A21" s="32" t="s">
        <v>35</v>
      </c>
      <c r="B21" s="33" t="s">
        <v>36</v>
      </c>
      <c r="C21" s="23" t="s">
        <v>19</v>
      </c>
      <c r="D21" s="23" t="s">
        <v>19</v>
      </c>
      <c r="E21" s="23" t="s">
        <v>19</v>
      </c>
      <c r="F21" s="23" t="s">
        <v>19</v>
      </c>
      <c r="G21" s="23" t="s">
        <v>19</v>
      </c>
      <c r="H21" s="25">
        <v>2636000</v>
      </c>
      <c r="I21" s="25" t="s">
        <v>19</v>
      </c>
      <c r="J21" s="25" t="s">
        <v>19</v>
      </c>
      <c r="K21" s="25" t="s">
        <v>19</v>
      </c>
      <c r="L21" s="25" t="s">
        <v>19</v>
      </c>
      <c r="M21" s="25" t="s">
        <v>19</v>
      </c>
      <c r="N21" s="25">
        <v>2894402.08</v>
      </c>
      <c r="O21" s="26" t="s">
        <v>19</v>
      </c>
      <c r="P21" s="27">
        <f t="shared" si="0"/>
        <v>109.80281031866465</v>
      </c>
      <c r="Q21" s="2"/>
    </row>
    <row r="22" spans="1:17" ht="90">
      <c r="A22" s="32" t="s">
        <v>37</v>
      </c>
      <c r="B22" s="33" t="s">
        <v>38</v>
      </c>
      <c r="C22" s="23" t="s">
        <v>19</v>
      </c>
      <c r="D22" s="23" t="s">
        <v>19</v>
      </c>
      <c r="E22" s="23" t="s">
        <v>19</v>
      </c>
      <c r="F22" s="23" t="s">
        <v>19</v>
      </c>
      <c r="G22" s="23" t="s">
        <v>19</v>
      </c>
      <c r="H22" s="25">
        <v>1026000</v>
      </c>
      <c r="I22" s="25" t="s">
        <v>19</v>
      </c>
      <c r="J22" s="25" t="s">
        <v>19</v>
      </c>
      <c r="K22" s="25" t="s">
        <v>19</v>
      </c>
      <c r="L22" s="25" t="s">
        <v>19</v>
      </c>
      <c r="M22" s="25" t="s">
        <v>19</v>
      </c>
      <c r="N22" s="25">
        <v>1289645.2</v>
      </c>
      <c r="O22" s="26" t="s">
        <v>19</v>
      </c>
      <c r="P22" s="27">
        <f t="shared" si="0"/>
        <v>125.69641325536062</v>
      </c>
      <c r="Q22" s="2"/>
    </row>
    <row r="23" spans="1:17" ht="105">
      <c r="A23" s="32" t="s">
        <v>39</v>
      </c>
      <c r="B23" s="33" t="s">
        <v>40</v>
      </c>
      <c r="C23" s="23" t="s">
        <v>19</v>
      </c>
      <c r="D23" s="23" t="s">
        <v>19</v>
      </c>
      <c r="E23" s="23" t="s">
        <v>19</v>
      </c>
      <c r="F23" s="23" t="s">
        <v>19</v>
      </c>
      <c r="G23" s="23" t="s">
        <v>19</v>
      </c>
      <c r="H23" s="25">
        <v>110000</v>
      </c>
      <c r="I23" s="25" t="s">
        <v>19</v>
      </c>
      <c r="J23" s="25" t="s">
        <v>19</v>
      </c>
      <c r="K23" s="25" t="s">
        <v>19</v>
      </c>
      <c r="L23" s="25" t="s">
        <v>19</v>
      </c>
      <c r="M23" s="25" t="s">
        <v>19</v>
      </c>
      <c r="N23" s="25">
        <v>12420.16</v>
      </c>
      <c r="O23" s="26" t="s">
        <v>19</v>
      </c>
      <c r="P23" s="27">
        <f t="shared" si="0"/>
        <v>11.291054545454546</v>
      </c>
      <c r="Q23" s="2"/>
    </row>
    <row r="24" spans="1:17" ht="90">
      <c r="A24" s="32" t="s">
        <v>41</v>
      </c>
      <c r="B24" s="33" t="s">
        <v>42</v>
      </c>
      <c r="C24" s="23" t="s">
        <v>19</v>
      </c>
      <c r="D24" s="23" t="s">
        <v>19</v>
      </c>
      <c r="E24" s="23" t="s">
        <v>19</v>
      </c>
      <c r="F24" s="23" t="s">
        <v>19</v>
      </c>
      <c r="G24" s="23" t="s">
        <v>19</v>
      </c>
      <c r="H24" s="25">
        <v>1500000</v>
      </c>
      <c r="I24" s="25" t="s">
        <v>19</v>
      </c>
      <c r="J24" s="25" t="s">
        <v>19</v>
      </c>
      <c r="K24" s="25" t="s">
        <v>19</v>
      </c>
      <c r="L24" s="25" t="s">
        <v>19</v>
      </c>
      <c r="M24" s="25" t="s">
        <v>19</v>
      </c>
      <c r="N24" s="25">
        <v>1881290.44</v>
      </c>
      <c r="O24" s="26" t="s">
        <v>19</v>
      </c>
      <c r="P24" s="27">
        <f t="shared" si="0"/>
        <v>125.41936266666667</v>
      </c>
      <c r="Q24" s="2"/>
    </row>
    <row r="25" spans="1:17" ht="90">
      <c r="A25" s="32" t="s">
        <v>43</v>
      </c>
      <c r="B25" s="33" t="s">
        <v>44</v>
      </c>
      <c r="C25" s="23" t="s">
        <v>19</v>
      </c>
      <c r="D25" s="23" t="s">
        <v>19</v>
      </c>
      <c r="E25" s="23" t="s">
        <v>19</v>
      </c>
      <c r="F25" s="23" t="s">
        <v>19</v>
      </c>
      <c r="G25" s="23" t="s">
        <v>19</v>
      </c>
      <c r="H25" s="25" t="s">
        <v>19</v>
      </c>
      <c r="I25" s="25" t="s">
        <v>19</v>
      </c>
      <c r="J25" s="25" t="s">
        <v>19</v>
      </c>
      <c r="K25" s="25" t="s">
        <v>19</v>
      </c>
      <c r="L25" s="25" t="s">
        <v>19</v>
      </c>
      <c r="M25" s="25" t="s">
        <v>19</v>
      </c>
      <c r="N25" s="25">
        <v>-288953.71999999997</v>
      </c>
      <c r="O25" s="26" t="s">
        <v>19</v>
      </c>
      <c r="P25" s="27"/>
      <c r="Q25" s="2"/>
    </row>
    <row r="26" spans="1:17">
      <c r="A26" s="32" t="s">
        <v>45</v>
      </c>
      <c r="B26" s="33" t="s">
        <v>46</v>
      </c>
      <c r="C26" s="23" t="s">
        <v>19</v>
      </c>
      <c r="D26" s="23" t="s">
        <v>19</v>
      </c>
      <c r="E26" s="23" t="s">
        <v>19</v>
      </c>
      <c r="F26" s="23" t="s">
        <v>19</v>
      </c>
      <c r="G26" s="23" t="s">
        <v>19</v>
      </c>
      <c r="H26" s="25">
        <v>12170000</v>
      </c>
      <c r="I26" s="25" t="s">
        <v>19</v>
      </c>
      <c r="J26" s="25" t="s">
        <v>19</v>
      </c>
      <c r="K26" s="25" t="s">
        <v>19</v>
      </c>
      <c r="L26" s="25" t="s">
        <v>19</v>
      </c>
      <c r="M26" s="25" t="s">
        <v>19</v>
      </c>
      <c r="N26" s="25">
        <v>12618659.630000001</v>
      </c>
      <c r="O26" s="26" t="s">
        <v>19</v>
      </c>
      <c r="P26" s="27">
        <f t="shared" si="0"/>
        <v>103.68660336894003</v>
      </c>
      <c r="Q26" s="2"/>
    </row>
    <row r="27" spans="1:17" ht="30">
      <c r="A27" s="32" t="s">
        <v>47</v>
      </c>
      <c r="B27" s="33" t="s">
        <v>48</v>
      </c>
      <c r="C27" s="23" t="s">
        <v>19</v>
      </c>
      <c r="D27" s="23" t="s">
        <v>19</v>
      </c>
      <c r="E27" s="23" t="s">
        <v>19</v>
      </c>
      <c r="F27" s="23" t="s">
        <v>19</v>
      </c>
      <c r="G27" s="23" t="s">
        <v>19</v>
      </c>
      <c r="H27" s="25">
        <v>11300000</v>
      </c>
      <c r="I27" s="25" t="s">
        <v>19</v>
      </c>
      <c r="J27" s="25" t="s">
        <v>19</v>
      </c>
      <c r="K27" s="25" t="s">
        <v>19</v>
      </c>
      <c r="L27" s="25" t="s">
        <v>19</v>
      </c>
      <c r="M27" s="25" t="s">
        <v>19</v>
      </c>
      <c r="N27" s="25">
        <v>11523159.970000001</v>
      </c>
      <c r="O27" s="26" t="s">
        <v>19</v>
      </c>
      <c r="P27" s="27">
        <f t="shared" si="0"/>
        <v>101.97486699115046</v>
      </c>
      <c r="Q27" s="2"/>
    </row>
    <row r="28" spans="1:17" ht="30">
      <c r="A28" s="32" t="s">
        <v>47</v>
      </c>
      <c r="B28" s="33" t="s">
        <v>49</v>
      </c>
      <c r="C28" s="23" t="s">
        <v>19</v>
      </c>
      <c r="D28" s="23" t="s">
        <v>19</v>
      </c>
      <c r="E28" s="23" t="s">
        <v>19</v>
      </c>
      <c r="F28" s="23" t="s">
        <v>19</v>
      </c>
      <c r="G28" s="23" t="s">
        <v>19</v>
      </c>
      <c r="H28" s="25">
        <v>11300000</v>
      </c>
      <c r="I28" s="25" t="s">
        <v>19</v>
      </c>
      <c r="J28" s="25" t="s">
        <v>19</v>
      </c>
      <c r="K28" s="25" t="s">
        <v>19</v>
      </c>
      <c r="L28" s="25" t="s">
        <v>19</v>
      </c>
      <c r="M28" s="25" t="s">
        <v>19</v>
      </c>
      <c r="N28" s="25">
        <v>11523159.970000001</v>
      </c>
      <c r="O28" s="26" t="s">
        <v>19</v>
      </c>
      <c r="P28" s="27">
        <f t="shared" si="0"/>
        <v>101.97486699115046</v>
      </c>
      <c r="Q28" s="2"/>
    </row>
    <row r="29" spans="1:17">
      <c r="A29" s="32" t="s">
        <v>50</v>
      </c>
      <c r="B29" s="33" t="s">
        <v>51</v>
      </c>
      <c r="C29" s="23" t="s">
        <v>19</v>
      </c>
      <c r="D29" s="23" t="s">
        <v>19</v>
      </c>
      <c r="E29" s="23" t="s">
        <v>19</v>
      </c>
      <c r="F29" s="23" t="s">
        <v>19</v>
      </c>
      <c r="G29" s="23" t="s">
        <v>19</v>
      </c>
      <c r="H29" s="25">
        <v>820000</v>
      </c>
      <c r="I29" s="25" t="s">
        <v>19</v>
      </c>
      <c r="J29" s="25" t="s">
        <v>19</v>
      </c>
      <c r="K29" s="25" t="s">
        <v>19</v>
      </c>
      <c r="L29" s="25" t="s">
        <v>19</v>
      </c>
      <c r="M29" s="25" t="s">
        <v>19</v>
      </c>
      <c r="N29" s="25">
        <v>989198.33</v>
      </c>
      <c r="O29" s="26" t="s">
        <v>19</v>
      </c>
      <c r="P29" s="27">
        <f t="shared" si="0"/>
        <v>120.63394268292681</v>
      </c>
      <c r="Q29" s="2"/>
    </row>
    <row r="30" spans="1:17">
      <c r="A30" s="32" t="s">
        <v>50</v>
      </c>
      <c r="B30" s="33" t="s">
        <v>52</v>
      </c>
      <c r="C30" s="23" t="s">
        <v>19</v>
      </c>
      <c r="D30" s="23" t="s">
        <v>19</v>
      </c>
      <c r="E30" s="23" t="s">
        <v>19</v>
      </c>
      <c r="F30" s="23" t="s">
        <v>19</v>
      </c>
      <c r="G30" s="23" t="s">
        <v>19</v>
      </c>
      <c r="H30" s="25">
        <v>820000</v>
      </c>
      <c r="I30" s="25" t="s">
        <v>19</v>
      </c>
      <c r="J30" s="25" t="s">
        <v>19</v>
      </c>
      <c r="K30" s="25" t="s">
        <v>19</v>
      </c>
      <c r="L30" s="25" t="s">
        <v>19</v>
      </c>
      <c r="M30" s="25" t="s">
        <v>19</v>
      </c>
      <c r="N30" s="25">
        <v>989188.14</v>
      </c>
      <c r="O30" s="26" t="s">
        <v>19</v>
      </c>
      <c r="P30" s="27">
        <f t="shared" si="0"/>
        <v>120.6327</v>
      </c>
      <c r="Q30" s="2"/>
    </row>
    <row r="31" spans="1:17" ht="30">
      <c r="A31" s="32" t="s">
        <v>53</v>
      </c>
      <c r="B31" s="33" t="s">
        <v>54</v>
      </c>
      <c r="C31" s="23" t="s">
        <v>19</v>
      </c>
      <c r="D31" s="23" t="s">
        <v>19</v>
      </c>
      <c r="E31" s="23" t="s">
        <v>19</v>
      </c>
      <c r="F31" s="23" t="s">
        <v>19</v>
      </c>
      <c r="G31" s="23" t="s">
        <v>19</v>
      </c>
      <c r="H31" s="25" t="s">
        <v>19</v>
      </c>
      <c r="I31" s="25" t="s">
        <v>19</v>
      </c>
      <c r="J31" s="25" t="s">
        <v>19</v>
      </c>
      <c r="K31" s="25" t="s">
        <v>19</v>
      </c>
      <c r="L31" s="25" t="s">
        <v>19</v>
      </c>
      <c r="M31" s="25" t="s">
        <v>19</v>
      </c>
      <c r="N31" s="25">
        <v>10.19</v>
      </c>
      <c r="O31" s="26" t="s">
        <v>19</v>
      </c>
      <c r="P31" s="27"/>
      <c r="Q31" s="2"/>
    </row>
    <row r="32" spans="1:17" ht="30">
      <c r="A32" s="32" t="s">
        <v>55</v>
      </c>
      <c r="B32" s="33" t="s">
        <v>56</v>
      </c>
      <c r="C32" s="23" t="s">
        <v>19</v>
      </c>
      <c r="D32" s="23" t="s">
        <v>19</v>
      </c>
      <c r="E32" s="23" t="s">
        <v>19</v>
      </c>
      <c r="F32" s="23" t="s">
        <v>19</v>
      </c>
      <c r="G32" s="23" t="s">
        <v>19</v>
      </c>
      <c r="H32" s="25">
        <v>50000</v>
      </c>
      <c r="I32" s="25" t="s">
        <v>19</v>
      </c>
      <c r="J32" s="25" t="s">
        <v>19</v>
      </c>
      <c r="K32" s="25" t="s">
        <v>19</v>
      </c>
      <c r="L32" s="25" t="s">
        <v>19</v>
      </c>
      <c r="M32" s="25" t="s">
        <v>19</v>
      </c>
      <c r="N32" s="25">
        <v>106301.33</v>
      </c>
      <c r="O32" s="26" t="s">
        <v>19</v>
      </c>
      <c r="P32" s="27">
        <f t="shared" si="0"/>
        <v>212.60265999999999</v>
      </c>
      <c r="Q32" s="2"/>
    </row>
    <row r="33" spans="1:17" ht="45">
      <c r="A33" s="32" t="s">
        <v>57</v>
      </c>
      <c r="B33" s="33" t="s">
        <v>58</v>
      </c>
      <c r="C33" s="23" t="s">
        <v>19</v>
      </c>
      <c r="D33" s="23" t="s">
        <v>19</v>
      </c>
      <c r="E33" s="23" t="s">
        <v>19</v>
      </c>
      <c r="F33" s="23" t="s">
        <v>19</v>
      </c>
      <c r="G33" s="23" t="s">
        <v>19</v>
      </c>
      <c r="H33" s="25">
        <v>50000</v>
      </c>
      <c r="I33" s="25" t="s">
        <v>19</v>
      </c>
      <c r="J33" s="25" t="s">
        <v>19</v>
      </c>
      <c r="K33" s="25" t="s">
        <v>19</v>
      </c>
      <c r="L33" s="25" t="s">
        <v>19</v>
      </c>
      <c r="M33" s="25" t="s">
        <v>19</v>
      </c>
      <c r="N33" s="25">
        <v>106301.33</v>
      </c>
      <c r="O33" s="26" t="s">
        <v>19</v>
      </c>
      <c r="P33" s="27">
        <f t="shared" si="0"/>
        <v>212.60265999999999</v>
      </c>
      <c r="Q33" s="2"/>
    </row>
    <row r="34" spans="1:17">
      <c r="A34" s="32" t="s">
        <v>59</v>
      </c>
      <c r="B34" s="33" t="s">
        <v>60</v>
      </c>
      <c r="C34" s="23" t="s">
        <v>19</v>
      </c>
      <c r="D34" s="23" t="s">
        <v>19</v>
      </c>
      <c r="E34" s="23" t="s">
        <v>19</v>
      </c>
      <c r="F34" s="23" t="s">
        <v>19</v>
      </c>
      <c r="G34" s="23" t="s">
        <v>19</v>
      </c>
      <c r="H34" s="25">
        <v>2800000</v>
      </c>
      <c r="I34" s="25" t="s">
        <v>19</v>
      </c>
      <c r="J34" s="25" t="s">
        <v>19</v>
      </c>
      <c r="K34" s="25" t="s">
        <v>19</v>
      </c>
      <c r="L34" s="25" t="s">
        <v>19</v>
      </c>
      <c r="M34" s="25" t="s">
        <v>19</v>
      </c>
      <c r="N34" s="25">
        <v>3038193.07</v>
      </c>
      <c r="O34" s="26" t="s">
        <v>19</v>
      </c>
      <c r="P34" s="27">
        <f t="shared" si="0"/>
        <v>108.50689535714284</v>
      </c>
      <c r="Q34" s="2"/>
    </row>
    <row r="35" spans="1:17" ht="45">
      <c r="A35" s="32" t="s">
        <v>61</v>
      </c>
      <c r="B35" s="33" t="s">
        <v>62</v>
      </c>
      <c r="C35" s="23" t="s">
        <v>19</v>
      </c>
      <c r="D35" s="23" t="s">
        <v>19</v>
      </c>
      <c r="E35" s="23" t="s">
        <v>19</v>
      </c>
      <c r="F35" s="23" t="s">
        <v>19</v>
      </c>
      <c r="G35" s="23" t="s">
        <v>19</v>
      </c>
      <c r="H35" s="25">
        <v>2710000</v>
      </c>
      <c r="I35" s="25" t="s">
        <v>19</v>
      </c>
      <c r="J35" s="25" t="s">
        <v>19</v>
      </c>
      <c r="K35" s="25" t="s">
        <v>19</v>
      </c>
      <c r="L35" s="25" t="s">
        <v>19</v>
      </c>
      <c r="M35" s="25" t="s">
        <v>19</v>
      </c>
      <c r="N35" s="25">
        <v>2948193.07</v>
      </c>
      <c r="O35" s="26" t="s">
        <v>19</v>
      </c>
      <c r="P35" s="27">
        <f t="shared" si="0"/>
        <v>108.78941217712178</v>
      </c>
      <c r="Q35" s="2"/>
    </row>
    <row r="36" spans="1:17" ht="60">
      <c r="A36" s="32" t="s">
        <v>63</v>
      </c>
      <c r="B36" s="33" t="s">
        <v>64</v>
      </c>
      <c r="C36" s="23" t="s">
        <v>19</v>
      </c>
      <c r="D36" s="23" t="s">
        <v>19</v>
      </c>
      <c r="E36" s="23" t="s">
        <v>19</v>
      </c>
      <c r="F36" s="23" t="s">
        <v>19</v>
      </c>
      <c r="G36" s="23" t="s">
        <v>19</v>
      </c>
      <c r="H36" s="25">
        <v>2710000</v>
      </c>
      <c r="I36" s="25" t="s">
        <v>19</v>
      </c>
      <c r="J36" s="25" t="s">
        <v>19</v>
      </c>
      <c r="K36" s="25" t="s">
        <v>19</v>
      </c>
      <c r="L36" s="25" t="s">
        <v>19</v>
      </c>
      <c r="M36" s="25" t="s">
        <v>19</v>
      </c>
      <c r="N36" s="25">
        <v>2948193.07</v>
      </c>
      <c r="O36" s="26" t="s">
        <v>19</v>
      </c>
      <c r="P36" s="27">
        <f t="shared" si="0"/>
        <v>108.78941217712178</v>
      </c>
      <c r="Q36" s="2"/>
    </row>
    <row r="37" spans="1:17" ht="45">
      <c r="A37" s="32" t="s">
        <v>65</v>
      </c>
      <c r="B37" s="33" t="s">
        <v>66</v>
      </c>
      <c r="C37" s="23" t="s">
        <v>19</v>
      </c>
      <c r="D37" s="23" t="s">
        <v>19</v>
      </c>
      <c r="E37" s="23" t="s">
        <v>19</v>
      </c>
      <c r="F37" s="23" t="s">
        <v>19</v>
      </c>
      <c r="G37" s="23" t="s">
        <v>19</v>
      </c>
      <c r="H37" s="25">
        <v>90000</v>
      </c>
      <c r="I37" s="25" t="s">
        <v>19</v>
      </c>
      <c r="J37" s="25" t="s">
        <v>19</v>
      </c>
      <c r="K37" s="25" t="s">
        <v>19</v>
      </c>
      <c r="L37" s="25" t="s">
        <v>19</v>
      </c>
      <c r="M37" s="25" t="s">
        <v>19</v>
      </c>
      <c r="N37" s="25">
        <v>90000</v>
      </c>
      <c r="O37" s="26" t="s">
        <v>19</v>
      </c>
      <c r="P37" s="27">
        <f t="shared" si="0"/>
        <v>100</v>
      </c>
      <c r="Q37" s="2"/>
    </row>
    <row r="38" spans="1:17" ht="30">
      <c r="A38" s="32" t="s">
        <v>67</v>
      </c>
      <c r="B38" s="33" t="s">
        <v>68</v>
      </c>
      <c r="C38" s="23" t="s">
        <v>19</v>
      </c>
      <c r="D38" s="23" t="s">
        <v>19</v>
      </c>
      <c r="E38" s="23" t="s">
        <v>19</v>
      </c>
      <c r="F38" s="23" t="s">
        <v>19</v>
      </c>
      <c r="G38" s="23" t="s">
        <v>19</v>
      </c>
      <c r="H38" s="25">
        <v>90000</v>
      </c>
      <c r="I38" s="25" t="s">
        <v>19</v>
      </c>
      <c r="J38" s="25" t="s">
        <v>19</v>
      </c>
      <c r="K38" s="25" t="s">
        <v>19</v>
      </c>
      <c r="L38" s="25" t="s">
        <v>19</v>
      </c>
      <c r="M38" s="25" t="s">
        <v>19</v>
      </c>
      <c r="N38" s="25">
        <v>90000</v>
      </c>
      <c r="O38" s="26" t="s">
        <v>19</v>
      </c>
      <c r="P38" s="27">
        <f t="shared" si="0"/>
        <v>100</v>
      </c>
      <c r="Q38" s="2"/>
    </row>
    <row r="39" spans="1:17" ht="45">
      <c r="A39" s="32" t="s">
        <v>69</v>
      </c>
      <c r="B39" s="33" t="s">
        <v>70</v>
      </c>
      <c r="C39" s="23" t="s">
        <v>19</v>
      </c>
      <c r="D39" s="23" t="s">
        <v>19</v>
      </c>
      <c r="E39" s="23" t="s">
        <v>19</v>
      </c>
      <c r="F39" s="23" t="s">
        <v>19</v>
      </c>
      <c r="G39" s="23" t="s">
        <v>19</v>
      </c>
      <c r="H39" s="25" t="s">
        <v>19</v>
      </c>
      <c r="I39" s="25" t="s">
        <v>19</v>
      </c>
      <c r="J39" s="25" t="s">
        <v>19</v>
      </c>
      <c r="K39" s="25" t="s">
        <v>19</v>
      </c>
      <c r="L39" s="25" t="s">
        <v>19</v>
      </c>
      <c r="M39" s="25" t="s">
        <v>19</v>
      </c>
      <c r="N39" s="25">
        <v>17.97</v>
      </c>
      <c r="O39" s="26" t="s">
        <v>19</v>
      </c>
      <c r="P39" s="27"/>
      <c r="Q39" s="2"/>
    </row>
    <row r="40" spans="1:17" ht="30">
      <c r="A40" s="32" t="s">
        <v>71</v>
      </c>
      <c r="B40" s="33" t="s">
        <v>72</v>
      </c>
      <c r="C40" s="23" t="s">
        <v>19</v>
      </c>
      <c r="D40" s="23" t="s">
        <v>19</v>
      </c>
      <c r="E40" s="23" t="s">
        <v>19</v>
      </c>
      <c r="F40" s="23" t="s">
        <v>19</v>
      </c>
      <c r="G40" s="23" t="s">
        <v>19</v>
      </c>
      <c r="H40" s="25" t="s">
        <v>19</v>
      </c>
      <c r="I40" s="25" t="s">
        <v>19</v>
      </c>
      <c r="J40" s="25" t="s">
        <v>19</v>
      </c>
      <c r="K40" s="25" t="s">
        <v>19</v>
      </c>
      <c r="L40" s="25" t="s">
        <v>19</v>
      </c>
      <c r="M40" s="25" t="s">
        <v>19</v>
      </c>
      <c r="N40" s="25">
        <v>17.97</v>
      </c>
      <c r="O40" s="26" t="s">
        <v>19</v>
      </c>
      <c r="P40" s="27"/>
      <c r="Q40" s="2"/>
    </row>
    <row r="41" spans="1:17" ht="60">
      <c r="A41" s="32" t="s">
        <v>73</v>
      </c>
      <c r="B41" s="33" t="s">
        <v>74</v>
      </c>
      <c r="C41" s="23" t="s">
        <v>19</v>
      </c>
      <c r="D41" s="23" t="s">
        <v>19</v>
      </c>
      <c r="E41" s="23" t="s">
        <v>19</v>
      </c>
      <c r="F41" s="23" t="s">
        <v>19</v>
      </c>
      <c r="G41" s="23" t="s">
        <v>19</v>
      </c>
      <c r="H41" s="25" t="s">
        <v>19</v>
      </c>
      <c r="I41" s="25" t="s">
        <v>19</v>
      </c>
      <c r="J41" s="25" t="s">
        <v>19</v>
      </c>
      <c r="K41" s="25" t="s">
        <v>19</v>
      </c>
      <c r="L41" s="25" t="s">
        <v>19</v>
      </c>
      <c r="M41" s="25" t="s">
        <v>19</v>
      </c>
      <c r="N41" s="25">
        <v>17.97</v>
      </c>
      <c r="O41" s="26" t="s">
        <v>19</v>
      </c>
      <c r="P41" s="27"/>
      <c r="Q41" s="2"/>
    </row>
    <row r="42" spans="1:17" ht="75">
      <c r="A42" s="32" t="s">
        <v>75</v>
      </c>
      <c r="B42" s="33" t="s">
        <v>76</v>
      </c>
      <c r="C42" s="23" t="s">
        <v>19</v>
      </c>
      <c r="D42" s="23" t="s">
        <v>19</v>
      </c>
      <c r="E42" s="23" t="s">
        <v>19</v>
      </c>
      <c r="F42" s="23" t="s">
        <v>19</v>
      </c>
      <c r="G42" s="23" t="s">
        <v>19</v>
      </c>
      <c r="H42" s="25" t="s">
        <v>19</v>
      </c>
      <c r="I42" s="25" t="s">
        <v>19</v>
      </c>
      <c r="J42" s="25" t="s">
        <v>19</v>
      </c>
      <c r="K42" s="25" t="s">
        <v>19</v>
      </c>
      <c r="L42" s="25" t="s">
        <v>19</v>
      </c>
      <c r="M42" s="25" t="s">
        <v>19</v>
      </c>
      <c r="N42" s="25">
        <v>17.97</v>
      </c>
      <c r="O42" s="26" t="s">
        <v>19</v>
      </c>
      <c r="P42" s="27"/>
      <c r="Q42" s="2"/>
    </row>
    <row r="43" spans="1:17" ht="52.5" customHeight="1">
      <c r="A43" s="40" t="s">
        <v>77</v>
      </c>
      <c r="B43" s="33" t="s">
        <v>78</v>
      </c>
      <c r="C43" s="23" t="s">
        <v>19</v>
      </c>
      <c r="D43" s="23" t="s">
        <v>19</v>
      </c>
      <c r="E43" s="23" t="s">
        <v>19</v>
      </c>
      <c r="F43" s="23" t="s">
        <v>19</v>
      </c>
      <c r="G43" s="23" t="s">
        <v>19</v>
      </c>
      <c r="H43" s="25">
        <v>14328000</v>
      </c>
      <c r="I43" s="25" t="s">
        <v>19</v>
      </c>
      <c r="J43" s="25" t="s">
        <v>19</v>
      </c>
      <c r="K43" s="25" t="s">
        <v>19</v>
      </c>
      <c r="L43" s="25" t="s">
        <v>19</v>
      </c>
      <c r="M43" s="25" t="s">
        <v>19</v>
      </c>
      <c r="N43" s="25">
        <v>15889822.75</v>
      </c>
      <c r="O43" s="26" t="s">
        <v>19</v>
      </c>
      <c r="P43" s="27">
        <f t="shared" si="0"/>
        <v>110.90049378838638</v>
      </c>
      <c r="Q43" s="2"/>
    </row>
    <row r="44" spans="1:17" ht="90">
      <c r="A44" s="32" t="s">
        <v>79</v>
      </c>
      <c r="B44" s="33" t="s">
        <v>80</v>
      </c>
      <c r="C44" s="23" t="s">
        <v>19</v>
      </c>
      <c r="D44" s="23" t="s">
        <v>19</v>
      </c>
      <c r="E44" s="23" t="s">
        <v>19</v>
      </c>
      <c r="F44" s="23" t="s">
        <v>19</v>
      </c>
      <c r="G44" s="23" t="s">
        <v>19</v>
      </c>
      <c r="H44" s="25">
        <v>60000</v>
      </c>
      <c r="I44" s="25" t="s">
        <v>19</v>
      </c>
      <c r="J44" s="25" t="s">
        <v>19</v>
      </c>
      <c r="K44" s="25" t="s">
        <v>19</v>
      </c>
      <c r="L44" s="25" t="s">
        <v>19</v>
      </c>
      <c r="M44" s="25" t="s">
        <v>19</v>
      </c>
      <c r="N44" s="25">
        <v>60458.23</v>
      </c>
      <c r="O44" s="26" t="s">
        <v>19</v>
      </c>
      <c r="P44" s="27">
        <f t="shared" si="0"/>
        <v>100.76371666666668</v>
      </c>
      <c r="Q44" s="2"/>
    </row>
    <row r="45" spans="1:17" ht="60">
      <c r="A45" s="32" t="s">
        <v>81</v>
      </c>
      <c r="B45" s="33" t="s">
        <v>82</v>
      </c>
      <c r="C45" s="23" t="s">
        <v>19</v>
      </c>
      <c r="D45" s="23" t="s">
        <v>19</v>
      </c>
      <c r="E45" s="23" t="s">
        <v>19</v>
      </c>
      <c r="F45" s="23" t="s">
        <v>19</v>
      </c>
      <c r="G45" s="23" t="s">
        <v>19</v>
      </c>
      <c r="H45" s="25">
        <v>60000</v>
      </c>
      <c r="I45" s="25" t="s">
        <v>19</v>
      </c>
      <c r="J45" s="25" t="s">
        <v>19</v>
      </c>
      <c r="K45" s="25" t="s">
        <v>19</v>
      </c>
      <c r="L45" s="25" t="s">
        <v>19</v>
      </c>
      <c r="M45" s="25" t="s">
        <v>19</v>
      </c>
      <c r="N45" s="25">
        <v>60458.23</v>
      </c>
      <c r="O45" s="26" t="s">
        <v>19</v>
      </c>
      <c r="P45" s="27">
        <f t="shared" si="0"/>
        <v>100.76371666666668</v>
      </c>
      <c r="Q45" s="2"/>
    </row>
    <row r="46" spans="1:17" ht="105">
      <c r="A46" s="32" t="s">
        <v>83</v>
      </c>
      <c r="B46" s="33" t="s">
        <v>84</v>
      </c>
      <c r="C46" s="23" t="s">
        <v>19</v>
      </c>
      <c r="D46" s="23" t="s">
        <v>19</v>
      </c>
      <c r="E46" s="23" t="s">
        <v>19</v>
      </c>
      <c r="F46" s="23" t="s">
        <v>19</v>
      </c>
      <c r="G46" s="23" t="s">
        <v>19</v>
      </c>
      <c r="H46" s="25">
        <v>11100000</v>
      </c>
      <c r="I46" s="25" t="s">
        <v>19</v>
      </c>
      <c r="J46" s="25" t="s">
        <v>19</v>
      </c>
      <c r="K46" s="25" t="s">
        <v>19</v>
      </c>
      <c r="L46" s="25" t="s">
        <v>19</v>
      </c>
      <c r="M46" s="25" t="s">
        <v>19</v>
      </c>
      <c r="N46" s="25">
        <v>12347886.92</v>
      </c>
      <c r="O46" s="26" t="s">
        <v>19</v>
      </c>
      <c r="P46" s="27">
        <f t="shared" si="0"/>
        <v>111.24222450450449</v>
      </c>
      <c r="Q46" s="2"/>
    </row>
    <row r="47" spans="1:17" ht="75">
      <c r="A47" s="32" t="s">
        <v>85</v>
      </c>
      <c r="B47" s="33" t="s">
        <v>86</v>
      </c>
      <c r="C47" s="23" t="s">
        <v>19</v>
      </c>
      <c r="D47" s="23" t="s">
        <v>19</v>
      </c>
      <c r="E47" s="23" t="s">
        <v>19</v>
      </c>
      <c r="F47" s="23" t="s">
        <v>19</v>
      </c>
      <c r="G47" s="23" t="s">
        <v>19</v>
      </c>
      <c r="H47" s="25">
        <v>8400000</v>
      </c>
      <c r="I47" s="25" t="s">
        <v>19</v>
      </c>
      <c r="J47" s="25" t="s">
        <v>19</v>
      </c>
      <c r="K47" s="25" t="s">
        <v>19</v>
      </c>
      <c r="L47" s="25" t="s">
        <v>19</v>
      </c>
      <c r="M47" s="25" t="s">
        <v>19</v>
      </c>
      <c r="N47" s="25">
        <v>9521996.6500000004</v>
      </c>
      <c r="O47" s="26" t="s">
        <v>19</v>
      </c>
      <c r="P47" s="27">
        <f t="shared" si="0"/>
        <v>113.35710297619048</v>
      </c>
      <c r="Q47" s="2"/>
    </row>
    <row r="48" spans="1:17" ht="105">
      <c r="A48" s="32" t="s">
        <v>87</v>
      </c>
      <c r="B48" s="33" t="s">
        <v>88</v>
      </c>
      <c r="C48" s="23" t="s">
        <v>19</v>
      </c>
      <c r="D48" s="23" t="s">
        <v>19</v>
      </c>
      <c r="E48" s="23" t="s">
        <v>19</v>
      </c>
      <c r="F48" s="23" t="s">
        <v>19</v>
      </c>
      <c r="G48" s="23" t="s">
        <v>19</v>
      </c>
      <c r="H48" s="25">
        <v>2000000</v>
      </c>
      <c r="I48" s="25" t="s">
        <v>19</v>
      </c>
      <c r="J48" s="25" t="s">
        <v>19</v>
      </c>
      <c r="K48" s="25" t="s">
        <v>19</v>
      </c>
      <c r="L48" s="25" t="s">
        <v>19</v>
      </c>
      <c r="M48" s="25" t="s">
        <v>19</v>
      </c>
      <c r="N48" s="25">
        <v>2356121.83</v>
      </c>
      <c r="O48" s="26" t="s">
        <v>19</v>
      </c>
      <c r="P48" s="27">
        <f t="shared" si="0"/>
        <v>117.80609150000001</v>
      </c>
      <c r="Q48" s="2"/>
    </row>
    <row r="49" spans="1:17" ht="90">
      <c r="A49" s="32" t="s">
        <v>89</v>
      </c>
      <c r="B49" s="33" t="s">
        <v>90</v>
      </c>
      <c r="C49" s="23" t="s">
        <v>19</v>
      </c>
      <c r="D49" s="23" t="s">
        <v>19</v>
      </c>
      <c r="E49" s="23" t="s">
        <v>19</v>
      </c>
      <c r="F49" s="23" t="s">
        <v>19</v>
      </c>
      <c r="G49" s="23" t="s">
        <v>19</v>
      </c>
      <c r="H49" s="25">
        <v>6400000</v>
      </c>
      <c r="I49" s="25" t="s">
        <v>19</v>
      </c>
      <c r="J49" s="25" t="s">
        <v>19</v>
      </c>
      <c r="K49" s="25" t="s">
        <v>19</v>
      </c>
      <c r="L49" s="25" t="s">
        <v>19</v>
      </c>
      <c r="M49" s="25" t="s">
        <v>19</v>
      </c>
      <c r="N49" s="25">
        <v>7165874.8200000003</v>
      </c>
      <c r="O49" s="26" t="s">
        <v>19</v>
      </c>
      <c r="P49" s="27">
        <f t="shared" si="0"/>
        <v>111.96679406250001</v>
      </c>
      <c r="Q49" s="2"/>
    </row>
    <row r="50" spans="1:17" ht="105">
      <c r="A50" s="32" t="s">
        <v>91</v>
      </c>
      <c r="B50" s="33" t="s">
        <v>92</v>
      </c>
      <c r="C50" s="23" t="s">
        <v>19</v>
      </c>
      <c r="D50" s="23" t="s">
        <v>19</v>
      </c>
      <c r="E50" s="23" t="s">
        <v>19</v>
      </c>
      <c r="F50" s="23" t="s">
        <v>19</v>
      </c>
      <c r="G50" s="23" t="s">
        <v>19</v>
      </c>
      <c r="H50" s="25">
        <v>2700000</v>
      </c>
      <c r="I50" s="25" t="s">
        <v>19</v>
      </c>
      <c r="J50" s="25" t="s">
        <v>19</v>
      </c>
      <c r="K50" s="25" t="s">
        <v>19</v>
      </c>
      <c r="L50" s="25" t="s">
        <v>19</v>
      </c>
      <c r="M50" s="25" t="s">
        <v>19</v>
      </c>
      <c r="N50" s="25">
        <v>2825890.27</v>
      </c>
      <c r="O50" s="26" t="s">
        <v>19</v>
      </c>
      <c r="P50" s="27">
        <f t="shared" si="0"/>
        <v>104.66260259259259</v>
      </c>
      <c r="Q50" s="2"/>
    </row>
    <row r="51" spans="1:17" ht="90">
      <c r="A51" s="32" t="s">
        <v>93</v>
      </c>
      <c r="B51" s="33" t="s">
        <v>94</v>
      </c>
      <c r="C51" s="23" t="s">
        <v>19</v>
      </c>
      <c r="D51" s="23" t="s">
        <v>19</v>
      </c>
      <c r="E51" s="23" t="s">
        <v>19</v>
      </c>
      <c r="F51" s="23" t="s">
        <v>19</v>
      </c>
      <c r="G51" s="23" t="s">
        <v>19</v>
      </c>
      <c r="H51" s="25">
        <v>2700000</v>
      </c>
      <c r="I51" s="25" t="s">
        <v>19</v>
      </c>
      <c r="J51" s="25" t="s">
        <v>19</v>
      </c>
      <c r="K51" s="25" t="s">
        <v>19</v>
      </c>
      <c r="L51" s="25" t="s">
        <v>19</v>
      </c>
      <c r="M51" s="25" t="s">
        <v>19</v>
      </c>
      <c r="N51" s="25">
        <v>2825890.27</v>
      </c>
      <c r="O51" s="26" t="s">
        <v>19</v>
      </c>
      <c r="P51" s="27">
        <f t="shared" si="0"/>
        <v>104.66260259259259</v>
      </c>
      <c r="Q51" s="2"/>
    </row>
    <row r="52" spans="1:17" ht="30">
      <c r="A52" s="32" t="s">
        <v>95</v>
      </c>
      <c r="B52" s="33" t="s">
        <v>96</v>
      </c>
      <c r="C52" s="23" t="s">
        <v>19</v>
      </c>
      <c r="D52" s="23" t="s">
        <v>19</v>
      </c>
      <c r="E52" s="23" t="s">
        <v>19</v>
      </c>
      <c r="F52" s="23" t="s">
        <v>19</v>
      </c>
      <c r="G52" s="23" t="s">
        <v>19</v>
      </c>
      <c r="H52" s="25">
        <v>18000</v>
      </c>
      <c r="I52" s="25" t="s">
        <v>19</v>
      </c>
      <c r="J52" s="25" t="s">
        <v>19</v>
      </c>
      <c r="K52" s="25" t="s">
        <v>19</v>
      </c>
      <c r="L52" s="25" t="s">
        <v>19</v>
      </c>
      <c r="M52" s="25" t="s">
        <v>19</v>
      </c>
      <c r="N52" s="25">
        <v>18000</v>
      </c>
      <c r="O52" s="26" t="s">
        <v>19</v>
      </c>
      <c r="P52" s="27">
        <f t="shared" si="0"/>
        <v>100</v>
      </c>
      <c r="Q52" s="2"/>
    </row>
    <row r="53" spans="1:17" ht="60">
      <c r="A53" s="32" t="s">
        <v>97</v>
      </c>
      <c r="B53" s="33" t="s">
        <v>98</v>
      </c>
      <c r="C53" s="23" t="s">
        <v>19</v>
      </c>
      <c r="D53" s="23" t="s">
        <v>19</v>
      </c>
      <c r="E53" s="23" t="s">
        <v>19</v>
      </c>
      <c r="F53" s="23" t="s">
        <v>19</v>
      </c>
      <c r="G53" s="23" t="s">
        <v>19</v>
      </c>
      <c r="H53" s="25">
        <v>18000</v>
      </c>
      <c r="I53" s="25" t="s">
        <v>19</v>
      </c>
      <c r="J53" s="25" t="s">
        <v>19</v>
      </c>
      <c r="K53" s="25" t="s">
        <v>19</v>
      </c>
      <c r="L53" s="25" t="s">
        <v>19</v>
      </c>
      <c r="M53" s="25" t="s">
        <v>19</v>
      </c>
      <c r="N53" s="25">
        <v>18000</v>
      </c>
      <c r="O53" s="26" t="s">
        <v>19</v>
      </c>
      <c r="P53" s="27">
        <f t="shared" si="0"/>
        <v>100</v>
      </c>
      <c r="Q53" s="2"/>
    </row>
    <row r="54" spans="1:17" ht="60">
      <c r="A54" s="32" t="s">
        <v>99</v>
      </c>
      <c r="B54" s="33" t="s">
        <v>100</v>
      </c>
      <c r="C54" s="23" t="s">
        <v>19</v>
      </c>
      <c r="D54" s="23" t="s">
        <v>19</v>
      </c>
      <c r="E54" s="23" t="s">
        <v>19</v>
      </c>
      <c r="F54" s="23" t="s">
        <v>19</v>
      </c>
      <c r="G54" s="23" t="s">
        <v>19</v>
      </c>
      <c r="H54" s="25">
        <v>18000</v>
      </c>
      <c r="I54" s="25" t="s">
        <v>19</v>
      </c>
      <c r="J54" s="25" t="s">
        <v>19</v>
      </c>
      <c r="K54" s="25" t="s">
        <v>19</v>
      </c>
      <c r="L54" s="25" t="s">
        <v>19</v>
      </c>
      <c r="M54" s="25" t="s">
        <v>19</v>
      </c>
      <c r="N54" s="25">
        <v>18000</v>
      </c>
      <c r="O54" s="26" t="s">
        <v>19</v>
      </c>
      <c r="P54" s="27">
        <f t="shared" si="0"/>
        <v>100</v>
      </c>
      <c r="Q54" s="2"/>
    </row>
    <row r="55" spans="1:17" ht="105">
      <c r="A55" s="40" t="s">
        <v>101</v>
      </c>
      <c r="B55" s="33" t="s">
        <v>102</v>
      </c>
      <c r="C55" s="23" t="s">
        <v>19</v>
      </c>
      <c r="D55" s="23" t="s">
        <v>19</v>
      </c>
      <c r="E55" s="23" t="s">
        <v>19</v>
      </c>
      <c r="F55" s="23" t="s">
        <v>19</v>
      </c>
      <c r="G55" s="23" t="s">
        <v>19</v>
      </c>
      <c r="H55" s="25">
        <v>3150000</v>
      </c>
      <c r="I55" s="25" t="s">
        <v>19</v>
      </c>
      <c r="J55" s="25" t="s">
        <v>19</v>
      </c>
      <c r="K55" s="25" t="s">
        <v>19</v>
      </c>
      <c r="L55" s="25" t="s">
        <v>19</v>
      </c>
      <c r="M55" s="25" t="s">
        <v>19</v>
      </c>
      <c r="N55" s="25">
        <v>3463477.6</v>
      </c>
      <c r="O55" s="26" t="s">
        <v>19</v>
      </c>
      <c r="P55" s="27">
        <f t="shared" si="0"/>
        <v>109.95166984126985</v>
      </c>
      <c r="Q55" s="2"/>
    </row>
    <row r="56" spans="1:17" ht="90">
      <c r="A56" s="32" t="s">
        <v>103</v>
      </c>
      <c r="B56" s="33" t="s">
        <v>104</v>
      </c>
      <c r="C56" s="23" t="s">
        <v>19</v>
      </c>
      <c r="D56" s="23" t="s">
        <v>19</v>
      </c>
      <c r="E56" s="23" t="s">
        <v>19</v>
      </c>
      <c r="F56" s="23" t="s">
        <v>19</v>
      </c>
      <c r="G56" s="23" t="s">
        <v>19</v>
      </c>
      <c r="H56" s="25">
        <v>3150000</v>
      </c>
      <c r="I56" s="25" t="s">
        <v>19</v>
      </c>
      <c r="J56" s="25" t="s">
        <v>19</v>
      </c>
      <c r="K56" s="25" t="s">
        <v>19</v>
      </c>
      <c r="L56" s="25" t="s">
        <v>19</v>
      </c>
      <c r="M56" s="25" t="s">
        <v>19</v>
      </c>
      <c r="N56" s="25">
        <v>3463477.6</v>
      </c>
      <c r="O56" s="26" t="s">
        <v>19</v>
      </c>
      <c r="P56" s="27">
        <f t="shared" si="0"/>
        <v>109.95166984126985</v>
      </c>
      <c r="Q56" s="2"/>
    </row>
    <row r="57" spans="1:17" ht="90">
      <c r="A57" s="32" t="s">
        <v>105</v>
      </c>
      <c r="B57" s="33" t="s">
        <v>106</v>
      </c>
      <c r="C57" s="23" t="s">
        <v>19</v>
      </c>
      <c r="D57" s="23" t="s">
        <v>19</v>
      </c>
      <c r="E57" s="23" t="s">
        <v>19</v>
      </c>
      <c r="F57" s="23" t="s">
        <v>19</v>
      </c>
      <c r="G57" s="23" t="s">
        <v>19</v>
      </c>
      <c r="H57" s="25">
        <v>3150000</v>
      </c>
      <c r="I57" s="25" t="s">
        <v>19</v>
      </c>
      <c r="J57" s="25" t="s">
        <v>19</v>
      </c>
      <c r="K57" s="25" t="s">
        <v>19</v>
      </c>
      <c r="L57" s="25" t="s">
        <v>19</v>
      </c>
      <c r="M57" s="25" t="s">
        <v>19</v>
      </c>
      <c r="N57" s="25">
        <v>3463477.6</v>
      </c>
      <c r="O57" s="26" t="s">
        <v>19</v>
      </c>
      <c r="P57" s="27">
        <f t="shared" si="0"/>
        <v>109.95166984126985</v>
      </c>
      <c r="Q57" s="2"/>
    </row>
    <row r="58" spans="1:17" ht="30">
      <c r="A58" s="32" t="s">
        <v>107</v>
      </c>
      <c r="B58" s="33" t="s">
        <v>108</v>
      </c>
      <c r="C58" s="23" t="s">
        <v>19</v>
      </c>
      <c r="D58" s="23" t="s">
        <v>19</v>
      </c>
      <c r="E58" s="23" t="s">
        <v>19</v>
      </c>
      <c r="F58" s="23" t="s">
        <v>19</v>
      </c>
      <c r="G58" s="23" t="s">
        <v>19</v>
      </c>
      <c r="H58" s="25">
        <v>400000</v>
      </c>
      <c r="I58" s="25" t="s">
        <v>19</v>
      </c>
      <c r="J58" s="25" t="s">
        <v>19</v>
      </c>
      <c r="K58" s="25" t="s">
        <v>19</v>
      </c>
      <c r="L58" s="25" t="s">
        <v>19</v>
      </c>
      <c r="M58" s="25" t="s">
        <v>19</v>
      </c>
      <c r="N58" s="25">
        <v>437855.9</v>
      </c>
      <c r="O58" s="26" t="s">
        <v>19</v>
      </c>
      <c r="P58" s="27">
        <f t="shared" si="0"/>
        <v>109.463975</v>
      </c>
      <c r="Q58" s="2"/>
    </row>
    <row r="59" spans="1:17" ht="30">
      <c r="A59" s="32" t="s">
        <v>109</v>
      </c>
      <c r="B59" s="33" t="s">
        <v>110</v>
      </c>
      <c r="C59" s="23" t="s">
        <v>19</v>
      </c>
      <c r="D59" s="23" t="s">
        <v>19</v>
      </c>
      <c r="E59" s="23" t="s">
        <v>19</v>
      </c>
      <c r="F59" s="23" t="s">
        <v>19</v>
      </c>
      <c r="G59" s="23" t="s">
        <v>19</v>
      </c>
      <c r="H59" s="25">
        <v>400000</v>
      </c>
      <c r="I59" s="25" t="s">
        <v>19</v>
      </c>
      <c r="J59" s="25" t="s">
        <v>19</v>
      </c>
      <c r="K59" s="25" t="s">
        <v>19</v>
      </c>
      <c r="L59" s="25" t="s">
        <v>19</v>
      </c>
      <c r="M59" s="25" t="s">
        <v>19</v>
      </c>
      <c r="N59" s="25">
        <v>437855.9</v>
      </c>
      <c r="O59" s="26" t="s">
        <v>19</v>
      </c>
      <c r="P59" s="27">
        <f t="shared" si="0"/>
        <v>109.463975</v>
      </c>
      <c r="Q59" s="2"/>
    </row>
    <row r="60" spans="1:17" ht="30">
      <c r="A60" s="32" t="s">
        <v>111</v>
      </c>
      <c r="B60" s="33" t="s">
        <v>112</v>
      </c>
      <c r="C60" s="23" t="s">
        <v>19</v>
      </c>
      <c r="D60" s="23" t="s">
        <v>19</v>
      </c>
      <c r="E60" s="23" t="s">
        <v>19</v>
      </c>
      <c r="F60" s="23" t="s">
        <v>19</v>
      </c>
      <c r="G60" s="23" t="s">
        <v>19</v>
      </c>
      <c r="H60" s="25">
        <v>100000</v>
      </c>
      <c r="I60" s="25" t="s">
        <v>19</v>
      </c>
      <c r="J60" s="25" t="s">
        <v>19</v>
      </c>
      <c r="K60" s="25" t="s">
        <v>19</v>
      </c>
      <c r="L60" s="25" t="s">
        <v>19</v>
      </c>
      <c r="M60" s="25" t="s">
        <v>19</v>
      </c>
      <c r="N60" s="25">
        <v>153064.07999999999</v>
      </c>
      <c r="O60" s="26" t="s">
        <v>19</v>
      </c>
      <c r="P60" s="27">
        <f t="shared" ref="P60:P111" si="1">N60/H60*100</f>
        <v>153.06407999999999</v>
      </c>
      <c r="Q60" s="2"/>
    </row>
    <row r="61" spans="1:17" ht="30">
      <c r="A61" s="32" t="s">
        <v>113</v>
      </c>
      <c r="B61" s="33" t="s">
        <v>114</v>
      </c>
      <c r="C61" s="23" t="s">
        <v>19</v>
      </c>
      <c r="D61" s="23" t="s">
        <v>19</v>
      </c>
      <c r="E61" s="23" t="s">
        <v>19</v>
      </c>
      <c r="F61" s="23" t="s">
        <v>19</v>
      </c>
      <c r="G61" s="23" t="s">
        <v>19</v>
      </c>
      <c r="H61" s="25" t="s">
        <v>19</v>
      </c>
      <c r="I61" s="25" t="s">
        <v>19</v>
      </c>
      <c r="J61" s="25" t="s">
        <v>19</v>
      </c>
      <c r="K61" s="25" t="s">
        <v>19</v>
      </c>
      <c r="L61" s="25" t="s">
        <v>19</v>
      </c>
      <c r="M61" s="25" t="s">
        <v>19</v>
      </c>
      <c r="N61" s="25">
        <v>-58879.73</v>
      </c>
      <c r="O61" s="26" t="s">
        <v>19</v>
      </c>
      <c r="P61" s="27"/>
      <c r="Q61" s="2"/>
    </row>
    <row r="62" spans="1:17" ht="30">
      <c r="A62" s="32" t="s">
        <v>115</v>
      </c>
      <c r="B62" s="33" t="s">
        <v>116</v>
      </c>
      <c r="C62" s="23" t="s">
        <v>19</v>
      </c>
      <c r="D62" s="23" t="s">
        <v>19</v>
      </c>
      <c r="E62" s="23" t="s">
        <v>19</v>
      </c>
      <c r="F62" s="23" t="s">
        <v>19</v>
      </c>
      <c r="G62" s="23" t="s">
        <v>19</v>
      </c>
      <c r="H62" s="25">
        <v>300000</v>
      </c>
      <c r="I62" s="25" t="s">
        <v>19</v>
      </c>
      <c r="J62" s="25" t="s">
        <v>19</v>
      </c>
      <c r="K62" s="25" t="s">
        <v>19</v>
      </c>
      <c r="L62" s="25" t="s">
        <v>19</v>
      </c>
      <c r="M62" s="25" t="s">
        <v>19</v>
      </c>
      <c r="N62" s="25">
        <v>343671.55</v>
      </c>
      <c r="O62" s="26" t="s">
        <v>19</v>
      </c>
      <c r="P62" s="27">
        <f t="shared" si="1"/>
        <v>114.55718333333334</v>
      </c>
      <c r="Q62" s="2"/>
    </row>
    <row r="63" spans="1:17">
      <c r="A63" s="32" t="s">
        <v>117</v>
      </c>
      <c r="B63" s="33" t="s">
        <v>118</v>
      </c>
      <c r="C63" s="23" t="s">
        <v>19</v>
      </c>
      <c r="D63" s="23" t="s">
        <v>19</v>
      </c>
      <c r="E63" s="23" t="s">
        <v>19</v>
      </c>
      <c r="F63" s="23" t="s">
        <v>19</v>
      </c>
      <c r="G63" s="23" t="s">
        <v>19</v>
      </c>
      <c r="H63" s="25">
        <v>300000</v>
      </c>
      <c r="I63" s="25" t="s">
        <v>19</v>
      </c>
      <c r="J63" s="25" t="s">
        <v>19</v>
      </c>
      <c r="K63" s="25" t="s">
        <v>19</v>
      </c>
      <c r="L63" s="25" t="s">
        <v>19</v>
      </c>
      <c r="M63" s="25" t="s">
        <v>19</v>
      </c>
      <c r="N63" s="25">
        <v>343671.55</v>
      </c>
      <c r="O63" s="26" t="s">
        <v>19</v>
      </c>
      <c r="P63" s="27">
        <f t="shared" si="1"/>
        <v>114.55718333333334</v>
      </c>
      <c r="Q63" s="2"/>
    </row>
    <row r="64" spans="1:17" ht="45">
      <c r="A64" s="32" t="s">
        <v>119</v>
      </c>
      <c r="B64" s="33" t="s">
        <v>120</v>
      </c>
      <c r="C64" s="23" t="s">
        <v>19</v>
      </c>
      <c r="D64" s="23" t="s">
        <v>19</v>
      </c>
      <c r="E64" s="23" t="s">
        <v>19</v>
      </c>
      <c r="F64" s="23" t="s">
        <v>19</v>
      </c>
      <c r="G64" s="23" t="s">
        <v>19</v>
      </c>
      <c r="H64" s="25">
        <v>1900000</v>
      </c>
      <c r="I64" s="25" t="s">
        <v>19</v>
      </c>
      <c r="J64" s="25" t="s">
        <v>19</v>
      </c>
      <c r="K64" s="25" t="s">
        <v>19</v>
      </c>
      <c r="L64" s="25" t="s">
        <v>19</v>
      </c>
      <c r="M64" s="25" t="s">
        <v>19</v>
      </c>
      <c r="N64" s="25">
        <v>2167441.65</v>
      </c>
      <c r="O64" s="26" t="s">
        <v>19</v>
      </c>
      <c r="P64" s="27">
        <f t="shared" si="1"/>
        <v>114.07587631578946</v>
      </c>
      <c r="Q64" s="2"/>
    </row>
    <row r="65" spans="1:17">
      <c r="A65" s="32" t="s">
        <v>121</v>
      </c>
      <c r="B65" s="33" t="s">
        <v>122</v>
      </c>
      <c r="C65" s="23" t="s">
        <v>19</v>
      </c>
      <c r="D65" s="23" t="s">
        <v>19</v>
      </c>
      <c r="E65" s="23" t="s">
        <v>19</v>
      </c>
      <c r="F65" s="23" t="s">
        <v>19</v>
      </c>
      <c r="G65" s="23" t="s">
        <v>19</v>
      </c>
      <c r="H65" s="25">
        <v>1900000</v>
      </c>
      <c r="I65" s="25" t="s">
        <v>19</v>
      </c>
      <c r="J65" s="25" t="s">
        <v>19</v>
      </c>
      <c r="K65" s="25" t="s">
        <v>19</v>
      </c>
      <c r="L65" s="25" t="s">
        <v>19</v>
      </c>
      <c r="M65" s="25" t="s">
        <v>19</v>
      </c>
      <c r="N65" s="25">
        <v>2167441.65</v>
      </c>
      <c r="O65" s="26" t="s">
        <v>19</v>
      </c>
      <c r="P65" s="27">
        <f t="shared" si="1"/>
        <v>114.07587631578946</v>
      </c>
      <c r="Q65" s="2"/>
    </row>
    <row r="66" spans="1:17" ht="30">
      <c r="A66" s="32" t="s">
        <v>123</v>
      </c>
      <c r="B66" s="33" t="s">
        <v>124</v>
      </c>
      <c r="C66" s="23" t="s">
        <v>19</v>
      </c>
      <c r="D66" s="23" t="s">
        <v>19</v>
      </c>
      <c r="E66" s="23" t="s">
        <v>19</v>
      </c>
      <c r="F66" s="23" t="s">
        <v>19</v>
      </c>
      <c r="G66" s="23" t="s">
        <v>19</v>
      </c>
      <c r="H66" s="25">
        <v>1900000</v>
      </c>
      <c r="I66" s="25" t="s">
        <v>19</v>
      </c>
      <c r="J66" s="25" t="s">
        <v>19</v>
      </c>
      <c r="K66" s="25" t="s">
        <v>19</v>
      </c>
      <c r="L66" s="25" t="s">
        <v>19</v>
      </c>
      <c r="M66" s="25" t="s">
        <v>19</v>
      </c>
      <c r="N66" s="25">
        <v>2167441.65</v>
      </c>
      <c r="O66" s="26" t="s">
        <v>19</v>
      </c>
      <c r="P66" s="27">
        <f t="shared" si="1"/>
        <v>114.07587631578946</v>
      </c>
      <c r="Q66" s="2"/>
    </row>
    <row r="67" spans="1:17" ht="30">
      <c r="A67" s="32" t="s">
        <v>125</v>
      </c>
      <c r="B67" s="33" t="s">
        <v>126</v>
      </c>
      <c r="C67" s="23" t="s">
        <v>19</v>
      </c>
      <c r="D67" s="23" t="s">
        <v>19</v>
      </c>
      <c r="E67" s="23" t="s">
        <v>19</v>
      </c>
      <c r="F67" s="23" t="s">
        <v>19</v>
      </c>
      <c r="G67" s="23" t="s">
        <v>19</v>
      </c>
      <c r="H67" s="25">
        <v>1900000</v>
      </c>
      <c r="I67" s="25" t="s">
        <v>19</v>
      </c>
      <c r="J67" s="25" t="s">
        <v>19</v>
      </c>
      <c r="K67" s="25" t="s">
        <v>19</v>
      </c>
      <c r="L67" s="25" t="s">
        <v>19</v>
      </c>
      <c r="M67" s="25" t="s">
        <v>19</v>
      </c>
      <c r="N67" s="25">
        <v>2167441.65</v>
      </c>
      <c r="O67" s="26" t="s">
        <v>19</v>
      </c>
      <c r="P67" s="27">
        <f t="shared" si="1"/>
        <v>114.07587631578946</v>
      </c>
      <c r="Q67" s="2"/>
    </row>
    <row r="68" spans="1:17" ht="30">
      <c r="A68" s="32" t="s">
        <v>127</v>
      </c>
      <c r="B68" s="33" t="s">
        <v>128</v>
      </c>
      <c r="C68" s="23" t="s">
        <v>19</v>
      </c>
      <c r="D68" s="23" t="s">
        <v>19</v>
      </c>
      <c r="E68" s="23" t="s">
        <v>19</v>
      </c>
      <c r="F68" s="23" t="s">
        <v>19</v>
      </c>
      <c r="G68" s="23" t="s">
        <v>19</v>
      </c>
      <c r="H68" s="25">
        <v>1100000</v>
      </c>
      <c r="I68" s="25" t="s">
        <v>19</v>
      </c>
      <c r="J68" s="25" t="s">
        <v>19</v>
      </c>
      <c r="K68" s="25" t="s">
        <v>19</v>
      </c>
      <c r="L68" s="25" t="s">
        <v>19</v>
      </c>
      <c r="M68" s="25" t="s">
        <v>19</v>
      </c>
      <c r="N68" s="25">
        <v>882204.27</v>
      </c>
      <c r="O68" s="26" t="s">
        <v>19</v>
      </c>
      <c r="P68" s="27">
        <f t="shared" si="1"/>
        <v>80.200388181818184</v>
      </c>
      <c r="Q68" s="2"/>
    </row>
    <row r="69" spans="1:17" ht="59.25" customHeight="1">
      <c r="A69" s="32" t="s">
        <v>129</v>
      </c>
      <c r="B69" s="33" t="s">
        <v>130</v>
      </c>
      <c r="C69" s="23" t="s">
        <v>19</v>
      </c>
      <c r="D69" s="23" t="s">
        <v>19</v>
      </c>
      <c r="E69" s="23" t="s">
        <v>19</v>
      </c>
      <c r="F69" s="23" t="s">
        <v>19</v>
      </c>
      <c r="G69" s="23" t="s">
        <v>19</v>
      </c>
      <c r="H69" s="25" t="s">
        <v>19</v>
      </c>
      <c r="I69" s="25" t="s">
        <v>19</v>
      </c>
      <c r="J69" s="25" t="s">
        <v>19</v>
      </c>
      <c r="K69" s="25" t="s">
        <v>19</v>
      </c>
      <c r="L69" s="25" t="s">
        <v>19</v>
      </c>
      <c r="M69" s="25" t="s">
        <v>19</v>
      </c>
      <c r="N69" s="25">
        <v>-272188.75</v>
      </c>
      <c r="O69" s="26" t="s">
        <v>19</v>
      </c>
      <c r="P69" s="27"/>
      <c r="Q69" s="2"/>
    </row>
    <row r="70" spans="1:17" ht="120">
      <c r="A70" s="32" t="s">
        <v>131</v>
      </c>
      <c r="B70" s="33" t="s">
        <v>132</v>
      </c>
      <c r="C70" s="23" t="s">
        <v>19</v>
      </c>
      <c r="D70" s="23" t="s">
        <v>19</v>
      </c>
      <c r="E70" s="23" t="s">
        <v>19</v>
      </c>
      <c r="F70" s="23" t="s">
        <v>19</v>
      </c>
      <c r="G70" s="23" t="s">
        <v>19</v>
      </c>
      <c r="H70" s="25" t="s">
        <v>19</v>
      </c>
      <c r="I70" s="25" t="s">
        <v>19</v>
      </c>
      <c r="J70" s="25" t="s">
        <v>19</v>
      </c>
      <c r="K70" s="25" t="s">
        <v>19</v>
      </c>
      <c r="L70" s="25" t="s">
        <v>19</v>
      </c>
      <c r="M70" s="25" t="s">
        <v>19</v>
      </c>
      <c r="N70" s="25">
        <v>-272188.75</v>
      </c>
      <c r="O70" s="26" t="s">
        <v>19</v>
      </c>
      <c r="P70" s="27"/>
      <c r="Q70" s="2"/>
    </row>
    <row r="71" spans="1:17" ht="120">
      <c r="A71" s="32" t="s">
        <v>133</v>
      </c>
      <c r="B71" s="33" t="s">
        <v>134</v>
      </c>
      <c r="C71" s="23" t="s">
        <v>19</v>
      </c>
      <c r="D71" s="23" t="s">
        <v>19</v>
      </c>
      <c r="E71" s="23" t="s">
        <v>19</v>
      </c>
      <c r="F71" s="23" t="s">
        <v>19</v>
      </c>
      <c r="G71" s="23" t="s">
        <v>19</v>
      </c>
      <c r="H71" s="25" t="s">
        <v>19</v>
      </c>
      <c r="I71" s="25" t="s">
        <v>19</v>
      </c>
      <c r="J71" s="25" t="s">
        <v>19</v>
      </c>
      <c r="K71" s="25" t="s">
        <v>19</v>
      </c>
      <c r="L71" s="25" t="s">
        <v>19</v>
      </c>
      <c r="M71" s="25" t="s">
        <v>19</v>
      </c>
      <c r="N71" s="25">
        <v>-272188.75</v>
      </c>
      <c r="O71" s="26" t="s">
        <v>19</v>
      </c>
      <c r="P71" s="27"/>
      <c r="Q71" s="2"/>
    </row>
    <row r="72" spans="1:17" ht="45">
      <c r="A72" s="32" t="s">
        <v>135</v>
      </c>
      <c r="B72" s="33" t="s">
        <v>136</v>
      </c>
      <c r="C72" s="23" t="s">
        <v>19</v>
      </c>
      <c r="D72" s="23" t="s">
        <v>19</v>
      </c>
      <c r="E72" s="23" t="s">
        <v>19</v>
      </c>
      <c r="F72" s="23" t="s">
        <v>19</v>
      </c>
      <c r="G72" s="23" t="s">
        <v>19</v>
      </c>
      <c r="H72" s="25">
        <v>1060000</v>
      </c>
      <c r="I72" s="25" t="s">
        <v>19</v>
      </c>
      <c r="J72" s="25" t="s">
        <v>19</v>
      </c>
      <c r="K72" s="25" t="s">
        <v>19</v>
      </c>
      <c r="L72" s="25" t="s">
        <v>19</v>
      </c>
      <c r="M72" s="25" t="s">
        <v>19</v>
      </c>
      <c r="N72" s="25">
        <v>1092098.6200000001</v>
      </c>
      <c r="O72" s="26" t="s">
        <v>19</v>
      </c>
      <c r="P72" s="27">
        <f t="shared" si="1"/>
        <v>103.02817169811323</v>
      </c>
      <c r="Q72" s="2"/>
    </row>
    <row r="73" spans="1:17" ht="45">
      <c r="A73" s="32" t="s">
        <v>137</v>
      </c>
      <c r="B73" s="33" t="s">
        <v>138</v>
      </c>
      <c r="C73" s="23" t="s">
        <v>19</v>
      </c>
      <c r="D73" s="23" t="s">
        <v>19</v>
      </c>
      <c r="E73" s="23" t="s">
        <v>19</v>
      </c>
      <c r="F73" s="23" t="s">
        <v>19</v>
      </c>
      <c r="G73" s="23" t="s">
        <v>19</v>
      </c>
      <c r="H73" s="25">
        <v>1060000</v>
      </c>
      <c r="I73" s="25" t="s">
        <v>19</v>
      </c>
      <c r="J73" s="25" t="s">
        <v>19</v>
      </c>
      <c r="K73" s="25" t="s">
        <v>19</v>
      </c>
      <c r="L73" s="25" t="s">
        <v>19</v>
      </c>
      <c r="M73" s="25" t="s">
        <v>19</v>
      </c>
      <c r="N73" s="25">
        <v>1092098.6200000001</v>
      </c>
      <c r="O73" s="26" t="s">
        <v>19</v>
      </c>
      <c r="P73" s="27">
        <f t="shared" si="1"/>
        <v>103.02817169811323</v>
      </c>
      <c r="Q73" s="2"/>
    </row>
    <row r="74" spans="1:17" ht="75">
      <c r="A74" s="32" t="s">
        <v>139</v>
      </c>
      <c r="B74" s="33" t="s">
        <v>140</v>
      </c>
      <c r="C74" s="23" t="s">
        <v>19</v>
      </c>
      <c r="D74" s="23" t="s">
        <v>19</v>
      </c>
      <c r="E74" s="23" t="s">
        <v>19</v>
      </c>
      <c r="F74" s="23" t="s">
        <v>19</v>
      </c>
      <c r="G74" s="23" t="s">
        <v>19</v>
      </c>
      <c r="H74" s="25">
        <v>30000</v>
      </c>
      <c r="I74" s="25" t="s">
        <v>19</v>
      </c>
      <c r="J74" s="25" t="s">
        <v>19</v>
      </c>
      <c r="K74" s="25" t="s">
        <v>19</v>
      </c>
      <c r="L74" s="25" t="s">
        <v>19</v>
      </c>
      <c r="M74" s="25" t="s">
        <v>19</v>
      </c>
      <c r="N74" s="25">
        <v>37350.800000000003</v>
      </c>
      <c r="O74" s="26" t="s">
        <v>19</v>
      </c>
      <c r="P74" s="27">
        <f t="shared" si="1"/>
        <v>124.50266666666667</v>
      </c>
      <c r="Q74" s="2"/>
    </row>
    <row r="75" spans="1:17" ht="60">
      <c r="A75" s="32" t="s">
        <v>141</v>
      </c>
      <c r="B75" s="33" t="s">
        <v>142</v>
      </c>
      <c r="C75" s="23" t="s">
        <v>19</v>
      </c>
      <c r="D75" s="23" t="s">
        <v>19</v>
      </c>
      <c r="E75" s="23" t="s">
        <v>19</v>
      </c>
      <c r="F75" s="23" t="s">
        <v>19</v>
      </c>
      <c r="G75" s="23" t="s">
        <v>19</v>
      </c>
      <c r="H75" s="25">
        <v>1030000</v>
      </c>
      <c r="I75" s="25" t="s">
        <v>19</v>
      </c>
      <c r="J75" s="25" t="s">
        <v>19</v>
      </c>
      <c r="K75" s="25" t="s">
        <v>19</v>
      </c>
      <c r="L75" s="25" t="s">
        <v>19</v>
      </c>
      <c r="M75" s="25" t="s">
        <v>19</v>
      </c>
      <c r="N75" s="25">
        <v>1054747.82</v>
      </c>
      <c r="O75" s="26" t="s">
        <v>19</v>
      </c>
      <c r="P75" s="27">
        <f t="shared" si="1"/>
        <v>102.40270097087378</v>
      </c>
      <c r="Q75" s="2"/>
    </row>
    <row r="76" spans="1:17" ht="90">
      <c r="A76" s="32" t="s">
        <v>143</v>
      </c>
      <c r="B76" s="33" t="s">
        <v>144</v>
      </c>
      <c r="C76" s="23" t="s">
        <v>19</v>
      </c>
      <c r="D76" s="23" t="s">
        <v>19</v>
      </c>
      <c r="E76" s="23" t="s">
        <v>19</v>
      </c>
      <c r="F76" s="23" t="s">
        <v>19</v>
      </c>
      <c r="G76" s="23" t="s">
        <v>19</v>
      </c>
      <c r="H76" s="25">
        <v>40000</v>
      </c>
      <c r="I76" s="25" t="s">
        <v>19</v>
      </c>
      <c r="J76" s="25" t="s">
        <v>19</v>
      </c>
      <c r="K76" s="25" t="s">
        <v>19</v>
      </c>
      <c r="L76" s="25" t="s">
        <v>19</v>
      </c>
      <c r="M76" s="25" t="s">
        <v>19</v>
      </c>
      <c r="N76" s="25">
        <v>62294.400000000001</v>
      </c>
      <c r="O76" s="26" t="s">
        <v>19</v>
      </c>
      <c r="P76" s="27">
        <f t="shared" si="1"/>
        <v>155.73600000000002</v>
      </c>
      <c r="Q76" s="2"/>
    </row>
    <row r="77" spans="1:17" ht="90">
      <c r="A77" s="32" t="s">
        <v>145</v>
      </c>
      <c r="B77" s="33" t="s">
        <v>146</v>
      </c>
      <c r="C77" s="23" t="s">
        <v>19</v>
      </c>
      <c r="D77" s="23" t="s">
        <v>19</v>
      </c>
      <c r="E77" s="23" t="s">
        <v>19</v>
      </c>
      <c r="F77" s="23" t="s">
        <v>19</v>
      </c>
      <c r="G77" s="23" t="s">
        <v>19</v>
      </c>
      <c r="H77" s="25">
        <v>40000</v>
      </c>
      <c r="I77" s="25" t="s">
        <v>19</v>
      </c>
      <c r="J77" s="25" t="s">
        <v>19</v>
      </c>
      <c r="K77" s="25" t="s">
        <v>19</v>
      </c>
      <c r="L77" s="25" t="s">
        <v>19</v>
      </c>
      <c r="M77" s="25" t="s">
        <v>19</v>
      </c>
      <c r="N77" s="25">
        <v>62294.400000000001</v>
      </c>
      <c r="O77" s="26" t="s">
        <v>19</v>
      </c>
      <c r="P77" s="27">
        <f t="shared" si="1"/>
        <v>155.73600000000002</v>
      </c>
      <c r="Q77" s="2"/>
    </row>
    <row r="78" spans="1:17" ht="115.5" customHeight="1">
      <c r="A78" s="40" t="s">
        <v>147</v>
      </c>
      <c r="B78" s="33" t="s">
        <v>148</v>
      </c>
      <c r="C78" s="23" t="s">
        <v>19</v>
      </c>
      <c r="D78" s="23" t="s">
        <v>19</v>
      </c>
      <c r="E78" s="23" t="s">
        <v>19</v>
      </c>
      <c r="F78" s="23" t="s">
        <v>19</v>
      </c>
      <c r="G78" s="23" t="s">
        <v>19</v>
      </c>
      <c r="H78" s="25" t="s">
        <v>19</v>
      </c>
      <c r="I78" s="25" t="s">
        <v>19</v>
      </c>
      <c r="J78" s="25" t="s">
        <v>19</v>
      </c>
      <c r="K78" s="25" t="s">
        <v>19</v>
      </c>
      <c r="L78" s="25" t="s">
        <v>19</v>
      </c>
      <c r="M78" s="25" t="s">
        <v>19</v>
      </c>
      <c r="N78" s="25">
        <v>25116.6</v>
      </c>
      <c r="O78" s="26" t="s">
        <v>19</v>
      </c>
      <c r="P78" s="27"/>
      <c r="Q78" s="2"/>
    </row>
    <row r="79" spans="1:17" ht="95.25" customHeight="1">
      <c r="A79" s="40" t="s">
        <v>149</v>
      </c>
      <c r="B79" s="33" t="s">
        <v>150</v>
      </c>
      <c r="C79" s="23" t="s">
        <v>19</v>
      </c>
      <c r="D79" s="23" t="s">
        <v>19</v>
      </c>
      <c r="E79" s="23" t="s">
        <v>19</v>
      </c>
      <c r="F79" s="23" t="s">
        <v>19</v>
      </c>
      <c r="G79" s="23" t="s">
        <v>19</v>
      </c>
      <c r="H79" s="25">
        <v>40000</v>
      </c>
      <c r="I79" s="25" t="s">
        <v>19</v>
      </c>
      <c r="J79" s="25" t="s">
        <v>19</v>
      </c>
      <c r="K79" s="25" t="s">
        <v>19</v>
      </c>
      <c r="L79" s="25" t="s">
        <v>19</v>
      </c>
      <c r="M79" s="25" t="s">
        <v>19</v>
      </c>
      <c r="N79" s="25">
        <v>37177.800000000003</v>
      </c>
      <c r="O79" s="26" t="s">
        <v>19</v>
      </c>
      <c r="P79" s="27">
        <f t="shared" si="1"/>
        <v>92.944500000000005</v>
      </c>
      <c r="Q79" s="2"/>
    </row>
    <row r="80" spans="1:17" ht="30">
      <c r="A80" s="32" t="s">
        <v>151</v>
      </c>
      <c r="B80" s="33" t="s">
        <v>152</v>
      </c>
      <c r="C80" s="23" t="s">
        <v>19</v>
      </c>
      <c r="D80" s="23" t="s">
        <v>19</v>
      </c>
      <c r="E80" s="23" t="s">
        <v>19</v>
      </c>
      <c r="F80" s="23" t="s">
        <v>19</v>
      </c>
      <c r="G80" s="23" t="s">
        <v>19</v>
      </c>
      <c r="H80" s="25">
        <v>1600000</v>
      </c>
      <c r="I80" s="25" t="s">
        <v>19</v>
      </c>
      <c r="J80" s="25" t="s">
        <v>19</v>
      </c>
      <c r="K80" s="25" t="s">
        <v>19</v>
      </c>
      <c r="L80" s="25" t="s">
        <v>19</v>
      </c>
      <c r="M80" s="25" t="s">
        <v>19</v>
      </c>
      <c r="N80" s="25">
        <v>1851541.98</v>
      </c>
      <c r="O80" s="26" t="s">
        <v>19</v>
      </c>
      <c r="P80" s="27">
        <f t="shared" si="1"/>
        <v>115.72137375</v>
      </c>
      <c r="Q80" s="2"/>
    </row>
    <row r="81" spans="1:17" ht="30">
      <c r="A81" s="32" t="s">
        <v>153</v>
      </c>
      <c r="B81" s="33" t="s">
        <v>154</v>
      </c>
      <c r="C81" s="23" t="s">
        <v>19</v>
      </c>
      <c r="D81" s="23" t="s">
        <v>19</v>
      </c>
      <c r="E81" s="23" t="s">
        <v>19</v>
      </c>
      <c r="F81" s="23" t="s">
        <v>19</v>
      </c>
      <c r="G81" s="23" t="s">
        <v>19</v>
      </c>
      <c r="H81" s="25">
        <v>30000</v>
      </c>
      <c r="I81" s="25" t="s">
        <v>19</v>
      </c>
      <c r="J81" s="25" t="s">
        <v>19</v>
      </c>
      <c r="K81" s="25" t="s">
        <v>19</v>
      </c>
      <c r="L81" s="25" t="s">
        <v>19</v>
      </c>
      <c r="M81" s="25" t="s">
        <v>19</v>
      </c>
      <c r="N81" s="25">
        <v>38639.93</v>
      </c>
      <c r="O81" s="26" t="s">
        <v>19</v>
      </c>
      <c r="P81" s="27">
        <f t="shared" si="1"/>
        <v>128.79976666666667</v>
      </c>
      <c r="Q81" s="2"/>
    </row>
    <row r="82" spans="1:17" ht="90">
      <c r="A82" s="32" t="s">
        <v>155</v>
      </c>
      <c r="B82" s="33" t="s">
        <v>156</v>
      </c>
      <c r="C82" s="23" t="s">
        <v>19</v>
      </c>
      <c r="D82" s="23" t="s">
        <v>19</v>
      </c>
      <c r="E82" s="23" t="s">
        <v>19</v>
      </c>
      <c r="F82" s="23" t="s">
        <v>19</v>
      </c>
      <c r="G82" s="23" t="s">
        <v>19</v>
      </c>
      <c r="H82" s="25">
        <v>30000</v>
      </c>
      <c r="I82" s="25" t="s">
        <v>19</v>
      </c>
      <c r="J82" s="25" t="s">
        <v>19</v>
      </c>
      <c r="K82" s="25" t="s">
        <v>19</v>
      </c>
      <c r="L82" s="25" t="s">
        <v>19</v>
      </c>
      <c r="M82" s="25" t="s">
        <v>19</v>
      </c>
      <c r="N82" s="25">
        <v>31789.93</v>
      </c>
      <c r="O82" s="26" t="s">
        <v>19</v>
      </c>
      <c r="P82" s="27">
        <f t="shared" si="1"/>
        <v>105.96643333333333</v>
      </c>
      <c r="Q82" s="2"/>
    </row>
    <row r="83" spans="1:17" ht="75">
      <c r="A83" s="32" t="s">
        <v>157</v>
      </c>
      <c r="B83" s="33" t="s">
        <v>158</v>
      </c>
      <c r="C83" s="23" t="s">
        <v>19</v>
      </c>
      <c r="D83" s="23" t="s">
        <v>19</v>
      </c>
      <c r="E83" s="23" t="s">
        <v>19</v>
      </c>
      <c r="F83" s="23" t="s">
        <v>19</v>
      </c>
      <c r="G83" s="23" t="s">
        <v>19</v>
      </c>
      <c r="H83" s="25" t="s">
        <v>19</v>
      </c>
      <c r="I83" s="25" t="s">
        <v>19</v>
      </c>
      <c r="J83" s="25" t="s">
        <v>19</v>
      </c>
      <c r="K83" s="25" t="s">
        <v>19</v>
      </c>
      <c r="L83" s="25" t="s">
        <v>19</v>
      </c>
      <c r="M83" s="25" t="s">
        <v>19</v>
      </c>
      <c r="N83" s="25">
        <v>6850</v>
      </c>
      <c r="O83" s="26" t="s">
        <v>19</v>
      </c>
      <c r="P83" s="27"/>
      <c r="Q83" s="2"/>
    </row>
    <row r="84" spans="1:17" ht="75">
      <c r="A84" s="32" t="s">
        <v>159</v>
      </c>
      <c r="B84" s="33" t="s">
        <v>160</v>
      </c>
      <c r="C84" s="23" t="s">
        <v>19</v>
      </c>
      <c r="D84" s="23" t="s">
        <v>19</v>
      </c>
      <c r="E84" s="23" t="s">
        <v>19</v>
      </c>
      <c r="F84" s="23" t="s">
        <v>19</v>
      </c>
      <c r="G84" s="23" t="s">
        <v>19</v>
      </c>
      <c r="H84" s="25">
        <v>520000</v>
      </c>
      <c r="I84" s="25" t="s">
        <v>19</v>
      </c>
      <c r="J84" s="25" t="s">
        <v>19</v>
      </c>
      <c r="K84" s="25" t="s">
        <v>19</v>
      </c>
      <c r="L84" s="25" t="s">
        <v>19</v>
      </c>
      <c r="M84" s="25" t="s">
        <v>19</v>
      </c>
      <c r="N84" s="25">
        <v>514816.78</v>
      </c>
      <c r="O84" s="26" t="s">
        <v>19</v>
      </c>
      <c r="P84" s="27">
        <f t="shared" si="1"/>
        <v>99.003226923076923</v>
      </c>
      <c r="Q84" s="2"/>
    </row>
    <row r="85" spans="1:17" ht="75">
      <c r="A85" s="32" t="s">
        <v>161</v>
      </c>
      <c r="B85" s="33" t="s">
        <v>162</v>
      </c>
      <c r="C85" s="23" t="s">
        <v>19</v>
      </c>
      <c r="D85" s="23" t="s">
        <v>19</v>
      </c>
      <c r="E85" s="23" t="s">
        <v>19</v>
      </c>
      <c r="F85" s="23" t="s">
        <v>19</v>
      </c>
      <c r="G85" s="23" t="s">
        <v>19</v>
      </c>
      <c r="H85" s="25">
        <v>520000</v>
      </c>
      <c r="I85" s="25" t="s">
        <v>19</v>
      </c>
      <c r="J85" s="25" t="s">
        <v>19</v>
      </c>
      <c r="K85" s="25" t="s">
        <v>19</v>
      </c>
      <c r="L85" s="25" t="s">
        <v>19</v>
      </c>
      <c r="M85" s="25" t="s">
        <v>19</v>
      </c>
      <c r="N85" s="25">
        <v>514816.78</v>
      </c>
      <c r="O85" s="26" t="s">
        <v>19</v>
      </c>
      <c r="P85" s="27">
        <f t="shared" si="1"/>
        <v>99.003226923076923</v>
      </c>
      <c r="Q85" s="2"/>
    </row>
    <row r="86" spans="1:17" ht="64.5" customHeight="1">
      <c r="A86" s="40" t="s">
        <v>163</v>
      </c>
      <c r="B86" s="33" t="s">
        <v>164</v>
      </c>
      <c r="C86" s="23" t="s">
        <v>19</v>
      </c>
      <c r="D86" s="23" t="s">
        <v>19</v>
      </c>
      <c r="E86" s="23" t="s">
        <v>19</v>
      </c>
      <c r="F86" s="23" t="s">
        <v>19</v>
      </c>
      <c r="G86" s="23" t="s">
        <v>19</v>
      </c>
      <c r="H86" s="25">
        <v>40000</v>
      </c>
      <c r="I86" s="25" t="s">
        <v>19</v>
      </c>
      <c r="J86" s="25" t="s">
        <v>19</v>
      </c>
      <c r="K86" s="25" t="s">
        <v>19</v>
      </c>
      <c r="L86" s="25" t="s">
        <v>19</v>
      </c>
      <c r="M86" s="25" t="s">
        <v>19</v>
      </c>
      <c r="N86" s="25">
        <v>50044.89</v>
      </c>
      <c r="O86" s="26" t="s">
        <v>19</v>
      </c>
      <c r="P86" s="27">
        <f t="shared" si="1"/>
        <v>125.112225</v>
      </c>
      <c r="Q86" s="2"/>
    </row>
    <row r="87" spans="1:17" ht="30">
      <c r="A87" s="32" t="s">
        <v>165</v>
      </c>
      <c r="B87" s="33" t="s">
        <v>166</v>
      </c>
      <c r="C87" s="23" t="s">
        <v>19</v>
      </c>
      <c r="D87" s="23" t="s">
        <v>19</v>
      </c>
      <c r="E87" s="23" t="s">
        <v>19</v>
      </c>
      <c r="F87" s="23" t="s">
        <v>19</v>
      </c>
      <c r="G87" s="23" t="s">
        <v>19</v>
      </c>
      <c r="H87" s="25">
        <v>90000</v>
      </c>
      <c r="I87" s="25" t="s">
        <v>19</v>
      </c>
      <c r="J87" s="25" t="s">
        <v>19</v>
      </c>
      <c r="K87" s="25" t="s">
        <v>19</v>
      </c>
      <c r="L87" s="25" t="s">
        <v>19</v>
      </c>
      <c r="M87" s="25" t="s">
        <v>19</v>
      </c>
      <c r="N87" s="25">
        <v>105004.51</v>
      </c>
      <c r="O87" s="26" t="s">
        <v>19</v>
      </c>
      <c r="P87" s="27">
        <f t="shared" si="1"/>
        <v>116.67167777777779</v>
      </c>
      <c r="Q87" s="2"/>
    </row>
    <row r="88" spans="1:17" ht="30">
      <c r="A88" s="32" t="s">
        <v>167</v>
      </c>
      <c r="B88" s="33" t="s">
        <v>168</v>
      </c>
      <c r="C88" s="23" t="s">
        <v>19</v>
      </c>
      <c r="D88" s="23" t="s">
        <v>19</v>
      </c>
      <c r="E88" s="23" t="s">
        <v>19</v>
      </c>
      <c r="F88" s="23" t="s">
        <v>19</v>
      </c>
      <c r="G88" s="23" t="s">
        <v>19</v>
      </c>
      <c r="H88" s="25">
        <v>90000</v>
      </c>
      <c r="I88" s="25" t="s">
        <v>19</v>
      </c>
      <c r="J88" s="25" t="s">
        <v>19</v>
      </c>
      <c r="K88" s="25" t="s">
        <v>19</v>
      </c>
      <c r="L88" s="25" t="s">
        <v>19</v>
      </c>
      <c r="M88" s="25" t="s">
        <v>19</v>
      </c>
      <c r="N88" s="25">
        <v>105004.51</v>
      </c>
      <c r="O88" s="26" t="s">
        <v>19</v>
      </c>
      <c r="P88" s="27">
        <f t="shared" si="1"/>
        <v>116.67167777777779</v>
      </c>
      <c r="Q88" s="2"/>
    </row>
    <row r="89" spans="1:17" ht="86.25" customHeight="1">
      <c r="A89" s="40" t="s">
        <v>169</v>
      </c>
      <c r="B89" s="33" t="s">
        <v>170</v>
      </c>
      <c r="C89" s="23" t="s">
        <v>19</v>
      </c>
      <c r="D89" s="23" t="s">
        <v>19</v>
      </c>
      <c r="E89" s="23" t="s">
        <v>19</v>
      </c>
      <c r="F89" s="23" t="s">
        <v>19</v>
      </c>
      <c r="G89" s="23" t="s">
        <v>19</v>
      </c>
      <c r="H89" s="25">
        <v>70000</v>
      </c>
      <c r="I89" s="25" t="s">
        <v>19</v>
      </c>
      <c r="J89" s="25" t="s">
        <v>19</v>
      </c>
      <c r="K89" s="25" t="s">
        <v>19</v>
      </c>
      <c r="L89" s="25" t="s">
        <v>19</v>
      </c>
      <c r="M89" s="25" t="s">
        <v>19</v>
      </c>
      <c r="N89" s="25">
        <v>176433.99</v>
      </c>
      <c r="O89" s="26" t="s">
        <v>19</v>
      </c>
      <c r="P89" s="27" t="s">
        <v>264</v>
      </c>
      <c r="Q89" s="2"/>
    </row>
    <row r="90" spans="1:17" ht="93" customHeight="1">
      <c r="A90" s="32" t="s">
        <v>171</v>
      </c>
      <c r="B90" s="33" t="s">
        <v>172</v>
      </c>
      <c r="C90" s="23" t="s">
        <v>19</v>
      </c>
      <c r="D90" s="23" t="s">
        <v>19</v>
      </c>
      <c r="E90" s="23" t="s">
        <v>19</v>
      </c>
      <c r="F90" s="23" t="s">
        <v>19</v>
      </c>
      <c r="G90" s="23" t="s">
        <v>19</v>
      </c>
      <c r="H90" s="25">
        <v>70000</v>
      </c>
      <c r="I90" s="25" t="s">
        <v>19</v>
      </c>
      <c r="J90" s="25" t="s">
        <v>19</v>
      </c>
      <c r="K90" s="25" t="s">
        <v>19</v>
      </c>
      <c r="L90" s="25" t="s">
        <v>19</v>
      </c>
      <c r="M90" s="25" t="s">
        <v>19</v>
      </c>
      <c r="N90" s="25">
        <v>176433.99</v>
      </c>
      <c r="O90" s="26" t="s">
        <v>19</v>
      </c>
      <c r="P90" s="27" t="s">
        <v>264</v>
      </c>
      <c r="Q90" s="2"/>
    </row>
    <row r="91" spans="1:17" ht="79.5" customHeight="1">
      <c r="A91" s="32" t="s">
        <v>173</v>
      </c>
      <c r="B91" s="33" t="s">
        <v>174</v>
      </c>
      <c r="C91" s="23" t="s">
        <v>19</v>
      </c>
      <c r="D91" s="23" t="s">
        <v>19</v>
      </c>
      <c r="E91" s="23" t="s">
        <v>19</v>
      </c>
      <c r="F91" s="23" t="s">
        <v>19</v>
      </c>
      <c r="G91" s="23" t="s">
        <v>19</v>
      </c>
      <c r="H91" s="25">
        <v>340000</v>
      </c>
      <c r="I91" s="25" t="s">
        <v>19</v>
      </c>
      <c r="J91" s="25" t="s">
        <v>19</v>
      </c>
      <c r="K91" s="25" t="s">
        <v>19</v>
      </c>
      <c r="L91" s="25" t="s">
        <v>19</v>
      </c>
      <c r="M91" s="25" t="s">
        <v>19</v>
      </c>
      <c r="N91" s="25">
        <v>370778.35</v>
      </c>
      <c r="O91" s="26" t="s">
        <v>19</v>
      </c>
      <c r="P91" s="27">
        <f t="shared" si="1"/>
        <v>109.05245588235293</v>
      </c>
      <c r="Q91" s="2"/>
    </row>
    <row r="92" spans="1:17" ht="45">
      <c r="A92" s="32" t="s">
        <v>175</v>
      </c>
      <c r="B92" s="33" t="s">
        <v>176</v>
      </c>
      <c r="C92" s="23" t="s">
        <v>19</v>
      </c>
      <c r="D92" s="23" t="s">
        <v>19</v>
      </c>
      <c r="E92" s="23" t="s">
        <v>19</v>
      </c>
      <c r="F92" s="23" t="s">
        <v>19</v>
      </c>
      <c r="G92" s="23" t="s">
        <v>19</v>
      </c>
      <c r="H92" s="25">
        <v>90000</v>
      </c>
      <c r="I92" s="25" t="s">
        <v>19</v>
      </c>
      <c r="J92" s="25" t="s">
        <v>19</v>
      </c>
      <c r="K92" s="25" t="s">
        <v>19</v>
      </c>
      <c r="L92" s="25" t="s">
        <v>19</v>
      </c>
      <c r="M92" s="25" t="s">
        <v>19</v>
      </c>
      <c r="N92" s="25">
        <v>125799.11</v>
      </c>
      <c r="O92" s="26" t="s">
        <v>19</v>
      </c>
      <c r="P92" s="27">
        <f t="shared" si="1"/>
        <v>139.77678888888889</v>
      </c>
      <c r="Q92" s="2"/>
    </row>
    <row r="93" spans="1:17" ht="60">
      <c r="A93" s="32" t="s">
        <v>177</v>
      </c>
      <c r="B93" s="33" t="s">
        <v>178</v>
      </c>
      <c r="C93" s="23" t="s">
        <v>19</v>
      </c>
      <c r="D93" s="23" t="s">
        <v>19</v>
      </c>
      <c r="E93" s="23" t="s">
        <v>19</v>
      </c>
      <c r="F93" s="23" t="s">
        <v>19</v>
      </c>
      <c r="G93" s="23" t="s">
        <v>19</v>
      </c>
      <c r="H93" s="25">
        <v>90000</v>
      </c>
      <c r="I93" s="25" t="s">
        <v>19</v>
      </c>
      <c r="J93" s="25" t="s">
        <v>19</v>
      </c>
      <c r="K93" s="25" t="s">
        <v>19</v>
      </c>
      <c r="L93" s="25" t="s">
        <v>19</v>
      </c>
      <c r="M93" s="25" t="s">
        <v>19</v>
      </c>
      <c r="N93" s="25">
        <v>125799.11</v>
      </c>
      <c r="O93" s="26" t="s">
        <v>19</v>
      </c>
      <c r="P93" s="27">
        <f t="shared" si="1"/>
        <v>139.77678888888889</v>
      </c>
      <c r="Q93" s="2"/>
    </row>
    <row r="94" spans="1:17" ht="30">
      <c r="A94" s="32" t="s">
        <v>179</v>
      </c>
      <c r="B94" s="33" t="s">
        <v>180</v>
      </c>
      <c r="C94" s="23" t="s">
        <v>19</v>
      </c>
      <c r="D94" s="23" t="s">
        <v>19</v>
      </c>
      <c r="E94" s="23" t="s">
        <v>19</v>
      </c>
      <c r="F94" s="23" t="s">
        <v>19</v>
      </c>
      <c r="G94" s="23" t="s">
        <v>19</v>
      </c>
      <c r="H94" s="25">
        <v>420000</v>
      </c>
      <c r="I94" s="25" t="s">
        <v>19</v>
      </c>
      <c r="J94" s="25" t="s">
        <v>19</v>
      </c>
      <c r="K94" s="25" t="s">
        <v>19</v>
      </c>
      <c r="L94" s="25" t="s">
        <v>19</v>
      </c>
      <c r="M94" s="25" t="s">
        <v>19</v>
      </c>
      <c r="N94" s="25">
        <v>470024.42</v>
      </c>
      <c r="O94" s="26" t="s">
        <v>19</v>
      </c>
      <c r="P94" s="27">
        <f t="shared" si="1"/>
        <v>111.91057619047619</v>
      </c>
      <c r="Q94" s="2"/>
    </row>
    <row r="95" spans="1:17" ht="45">
      <c r="A95" s="32" t="s">
        <v>181</v>
      </c>
      <c r="B95" s="33" t="s">
        <v>182</v>
      </c>
      <c r="C95" s="23" t="s">
        <v>19</v>
      </c>
      <c r="D95" s="23" t="s">
        <v>19</v>
      </c>
      <c r="E95" s="23" t="s">
        <v>19</v>
      </c>
      <c r="F95" s="23" t="s">
        <v>19</v>
      </c>
      <c r="G95" s="23" t="s">
        <v>19</v>
      </c>
      <c r="H95" s="25">
        <v>420000</v>
      </c>
      <c r="I95" s="25" t="s">
        <v>19</v>
      </c>
      <c r="J95" s="25" t="s">
        <v>19</v>
      </c>
      <c r="K95" s="25" t="s">
        <v>19</v>
      </c>
      <c r="L95" s="25" t="s">
        <v>19</v>
      </c>
      <c r="M95" s="25" t="s">
        <v>19</v>
      </c>
      <c r="N95" s="25">
        <v>470024.42</v>
      </c>
      <c r="O95" s="26" t="s">
        <v>19</v>
      </c>
      <c r="P95" s="27">
        <f t="shared" si="1"/>
        <v>111.91057619047619</v>
      </c>
      <c r="Q95" s="2"/>
    </row>
    <row r="96" spans="1:17">
      <c r="A96" s="32" t="s">
        <v>183</v>
      </c>
      <c r="B96" s="33" t="s">
        <v>184</v>
      </c>
      <c r="C96" s="23" t="s">
        <v>19</v>
      </c>
      <c r="D96" s="23" t="s">
        <v>19</v>
      </c>
      <c r="E96" s="23" t="s">
        <v>19</v>
      </c>
      <c r="F96" s="23" t="s">
        <v>19</v>
      </c>
      <c r="G96" s="23" t="s">
        <v>19</v>
      </c>
      <c r="H96" s="25" t="s">
        <v>19</v>
      </c>
      <c r="I96" s="25" t="s">
        <v>19</v>
      </c>
      <c r="J96" s="25" t="s">
        <v>19</v>
      </c>
      <c r="K96" s="25" t="s">
        <v>19</v>
      </c>
      <c r="L96" s="25" t="s">
        <v>19</v>
      </c>
      <c r="M96" s="25" t="s">
        <v>19</v>
      </c>
      <c r="N96" s="25">
        <v>2086.7199999999998</v>
      </c>
      <c r="O96" s="26" t="s">
        <v>19</v>
      </c>
      <c r="P96" s="27"/>
      <c r="Q96" s="2"/>
    </row>
    <row r="97" spans="1:17">
      <c r="A97" s="32" t="s">
        <v>185</v>
      </c>
      <c r="B97" s="33" t="s">
        <v>186</v>
      </c>
      <c r="C97" s="23" t="s">
        <v>19</v>
      </c>
      <c r="D97" s="23" t="s">
        <v>19</v>
      </c>
      <c r="E97" s="23" t="s">
        <v>19</v>
      </c>
      <c r="F97" s="23" t="s">
        <v>19</v>
      </c>
      <c r="G97" s="23" t="s">
        <v>19</v>
      </c>
      <c r="H97" s="25" t="s">
        <v>19</v>
      </c>
      <c r="I97" s="25" t="s">
        <v>19</v>
      </c>
      <c r="J97" s="25" t="s">
        <v>19</v>
      </c>
      <c r="K97" s="25" t="s">
        <v>19</v>
      </c>
      <c r="L97" s="25" t="s">
        <v>19</v>
      </c>
      <c r="M97" s="25" t="s">
        <v>19</v>
      </c>
      <c r="N97" s="25">
        <v>2071.7199999999998</v>
      </c>
      <c r="O97" s="26" t="s">
        <v>19</v>
      </c>
      <c r="P97" s="27"/>
      <c r="Q97" s="2"/>
    </row>
    <row r="98" spans="1:17" ht="30">
      <c r="A98" s="32" t="s">
        <v>187</v>
      </c>
      <c r="B98" s="33" t="s">
        <v>188</v>
      </c>
      <c r="C98" s="23" t="s">
        <v>19</v>
      </c>
      <c r="D98" s="23" t="s">
        <v>19</v>
      </c>
      <c r="E98" s="23" t="s">
        <v>19</v>
      </c>
      <c r="F98" s="23" t="s">
        <v>19</v>
      </c>
      <c r="G98" s="23" t="s">
        <v>19</v>
      </c>
      <c r="H98" s="25" t="s">
        <v>19</v>
      </c>
      <c r="I98" s="25" t="s">
        <v>19</v>
      </c>
      <c r="J98" s="25" t="s">
        <v>19</v>
      </c>
      <c r="K98" s="25" t="s">
        <v>19</v>
      </c>
      <c r="L98" s="25" t="s">
        <v>19</v>
      </c>
      <c r="M98" s="25" t="s">
        <v>19</v>
      </c>
      <c r="N98" s="25">
        <v>2071.7199999999998</v>
      </c>
      <c r="O98" s="26" t="s">
        <v>19</v>
      </c>
      <c r="P98" s="27"/>
      <c r="Q98" s="2"/>
    </row>
    <row r="99" spans="1:17">
      <c r="A99" s="32" t="s">
        <v>189</v>
      </c>
      <c r="B99" s="33" t="s">
        <v>190</v>
      </c>
      <c r="C99" s="23" t="s">
        <v>19</v>
      </c>
      <c r="D99" s="23" t="s">
        <v>19</v>
      </c>
      <c r="E99" s="23" t="s">
        <v>19</v>
      </c>
      <c r="F99" s="23" t="s">
        <v>19</v>
      </c>
      <c r="G99" s="23" t="s">
        <v>19</v>
      </c>
      <c r="H99" s="25" t="s">
        <v>19</v>
      </c>
      <c r="I99" s="25" t="s">
        <v>19</v>
      </c>
      <c r="J99" s="25" t="s">
        <v>19</v>
      </c>
      <c r="K99" s="25" t="s">
        <v>19</v>
      </c>
      <c r="L99" s="25" t="s">
        <v>19</v>
      </c>
      <c r="M99" s="25" t="s">
        <v>19</v>
      </c>
      <c r="N99" s="25">
        <v>15</v>
      </c>
      <c r="O99" s="26" t="s">
        <v>19</v>
      </c>
      <c r="P99" s="27"/>
      <c r="Q99" s="2"/>
    </row>
    <row r="100" spans="1:17" ht="18" customHeight="1">
      <c r="A100" s="32" t="s">
        <v>191</v>
      </c>
      <c r="B100" s="33" t="s">
        <v>192</v>
      </c>
      <c r="C100" s="23" t="s">
        <v>19</v>
      </c>
      <c r="D100" s="23" t="s">
        <v>19</v>
      </c>
      <c r="E100" s="23" t="s">
        <v>19</v>
      </c>
      <c r="F100" s="23" t="s">
        <v>19</v>
      </c>
      <c r="G100" s="23" t="s">
        <v>19</v>
      </c>
      <c r="H100" s="25" t="s">
        <v>19</v>
      </c>
      <c r="I100" s="25" t="s">
        <v>19</v>
      </c>
      <c r="J100" s="25" t="s">
        <v>19</v>
      </c>
      <c r="K100" s="25" t="s">
        <v>19</v>
      </c>
      <c r="L100" s="25" t="s">
        <v>19</v>
      </c>
      <c r="M100" s="25" t="s">
        <v>19</v>
      </c>
      <c r="N100" s="25">
        <v>15</v>
      </c>
      <c r="O100" s="26" t="s">
        <v>19</v>
      </c>
      <c r="P100" s="27"/>
      <c r="Q100" s="2"/>
    </row>
    <row r="101" spans="1:17">
      <c r="A101" s="32" t="s">
        <v>193</v>
      </c>
      <c r="B101" s="33" t="s">
        <v>194</v>
      </c>
      <c r="C101" s="23" t="s">
        <v>19</v>
      </c>
      <c r="D101" s="23" t="s">
        <v>19</v>
      </c>
      <c r="E101" s="23" t="s">
        <v>19</v>
      </c>
      <c r="F101" s="23" t="s">
        <v>19</v>
      </c>
      <c r="G101" s="23" t="s">
        <v>19</v>
      </c>
      <c r="H101" s="25">
        <v>247326011.38999999</v>
      </c>
      <c r="I101" s="25" t="s">
        <v>19</v>
      </c>
      <c r="J101" s="25" t="s">
        <v>19</v>
      </c>
      <c r="K101" s="25" t="s">
        <v>19</v>
      </c>
      <c r="L101" s="25" t="s">
        <v>19</v>
      </c>
      <c r="M101" s="25" t="s">
        <v>19</v>
      </c>
      <c r="N101" s="25">
        <v>243369732.72</v>
      </c>
      <c r="O101" s="26" t="s">
        <v>19</v>
      </c>
      <c r="P101" s="27">
        <f t="shared" si="1"/>
        <v>98.400379059296966</v>
      </c>
      <c r="Q101" s="2"/>
    </row>
    <row r="102" spans="1:17" ht="45">
      <c r="A102" s="32" t="s">
        <v>195</v>
      </c>
      <c r="B102" s="33" t="s">
        <v>196</v>
      </c>
      <c r="C102" s="23" t="s">
        <v>19</v>
      </c>
      <c r="D102" s="23" t="s">
        <v>19</v>
      </c>
      <c r="E102" s="23" t="s">
        <v>19</v>
      </c>
      <c r="F102" s="23" t="s">
        <v>19</v>
      </c>
      <c r="G102" s="23" t="s">
        <v>19</v>
      </c>
      <c r="H102" s="25">
        <v>247326011.38999999</v>
      </c>
      <c r="I102" s="25" t="s">
        <v>19</v>
      </c>
      <c r="J102" s="25" t="s">
        <v>19</v>
      </c>
      <c r="K102" s="25" t="s">
        <v>19</v>
      </c>
      <c r="L102" s="25" t="s">
        <v>19</v>
      </c>
      <c r="M102" s="25" t="s">
        <v>19</v>
      </c>
      <c r="N102" s="25">
        <v>243369732.72</v>
      </c>
      <c r="O102" s="26" t="s">
        <v>19</v>
      </c>
      <c r="P102" s="27">
        <f t="shared" si="1"/>
        <v>98.400379059296966</v>
      </c>
      <c r="Q102" s="2"/>
    </row>
    <row r="103" spans="1:17" ht="16.5" customHeight="1">
      <c r="A103" s="32" t="s">
        <v>197</v>
      </c>
      <c r="B103" s="33" t="s">
        <v>198</v>
      </c>
      <c r="C103" s="23" t="s">
        <v>19</v>
      </c>
      <c r="D103" s="23" t="s">
        <v>19</v>
      </c>
      <c r="E103" s="23" t="s">
        <v>19</v>
      </c>
      <c r="F103" s="23" t="s">
        <v>19</v>
      </c>
      <c r="G103" s="23" t="s">
        <v>19</v>
      </c>
      <c r="H103" s="25">
        <v>19224000</v>
      </c>
      <c r="I103" s="25" t="s">
        <v>19</v>
      </c>
      <c r="J103" s="25" t="s">
        <v>19</v>
      </c>
      <c r="K103" s="25" t="s">
        <v>19</v>
      </c>
      <c r="L103" s="25" t="s">
        <v>19</v>
      </c>
      <c r="M103" s="25" t="s">
        <v>19</v>
      </c>
      <c r="N103" s="25">
        <v>19224000</v>
      </c>
      <c r="O103" s="26" t="s">
        <v>19</v>
      </c>
      <c r="P103" s="27">
        <f t="shared" si="1"/>
        <v>100</v>
      </c>
      <c r="Q103" s="2"/>
    </row>
    <row r="104" spans="1:17" ht="30">
      <c r="A104" s="32" t="s">
        <v>199</v>
      </c>
      <c r="B104" s="33" t="s">
        <v>200</v>
      </c>
      <c r="C104" s="23" t="s">
        <v>19</v>
      </c>
      <c r="D104" s="23" t="s">
        <v>19</v>
      </c>
      <c r="E104" s="23" t="s">
        <v>19</v>
      </c>
      <c r="F104" s="23" t="s">
        <v>19</v>
      </c>
      <c r="G104" s="23" t="s">
        <v>19</v>
      </c>
      <c r="H104" s="25">
        <v>19224000</v>
      </c>
      <c r="I104" s="25" t="s">
        <v>19</v>
      </c>
      <c r="J104" s="25" t="s">
        <v>19</v>
      </c>
      <c r="K104" s="25" t="s">
        <v>19</v>
      </c>
      <c r="L104" s="25" t="s">
        <v>19</v>
      </c>
      <c r="M104" s="25" t="s">
        <v>19</v>
      </c>
      <c r="N104" s="25">
        <v>19224000</v>
      </c>
      <c r="O104" s="26" t="s">
        <v>19</v>
      </c>
      <c r="P104" s="27">
        <f t="shared" si="1"/>
        <v>100</v>
      </c>
      <c r="Q104" s="2"/>
    </row>
    <row r="105" spans="1:17" ht="45">
      <c r="A105" s="32" t="s">
        <v>201</v>
      </c>
      <c r="B105" s="33" t="s">
        <v>202</v>
      </c>
      <c r="C105" s="23" t="s">
        <v>19</v>
      </c>
      <c r="D105" s="23" t="s">
        <v>19</v>
      </c>
      <c r="E105" s="23" t="s">
        <v>19</v>
      </c>
      <c r="F105" s="23" t="s">
        <v>19</v>
      </c>
      <c r="G105" s="23" t="s">
        <v>19</v>
      </c>
      <c r="H105" s="25">
        <v>19224000</v>
      </c>
      <c r="I105" s="25" t="s">
        <v>19</v>
      </c>
      <c r="J105" s="25" t="s">
        <v>19</v>
      </c>
      <c r="K105" s="25" t="s">
        <v>19</v>
      </c>
      <c r="L105" s="25" t="s">
        <v>19</v>
      </c>
      <c r="M105" s="25" t="s">
        <v>19</v>
      </c>
      <c r="N105" s="25">
        <v>19224000</v>
      </c>
      <c r="O105" s="26" t="s">
        <v>19</v>
      </c>
      <c r="P105" s="27">
        <f t="shared" si="1"/>
        <v>100</v>
      </c>
      <c r="Q105" s="2"/>
    </row>
    <row r="106" spans="1:17" ht="30">
      <c r="A106" s="32" t="s">
        <v>203</v>
      </c>
      <c r="B106" s="33" t="s">
        <v>204</v>
      </c>
      <c r="C106" s="23" t="s">
        <v>19</v>
      </c>
      <c r="D106" s="23" t="s">
        <v>19</v>
      </c>
      <c r="E106" s="23" t="s">
        <v>19</v>
      </c>
      <c r="F106" s="23" t="s">
        <v>19</v>
      </c>
      <c r="G106" s="23" t="s">
        <v>19</v>
      </c>
      <c r="H106" s="25">
        <v>35783918.390000001</v>
      </c>
      <c r="I106" s="25" t="s">
        <v>19</v>
      </c>
      <c r="J106" s="25" t="s">
        <v>19</v>
      </c>
      <c r="K106" s="25" t="s">
        <v>19</v>
      </c>
      <c r="L106" s="25" t="s">
        <v>19</v>
      </c>
      <c r="M106" s="25" t="s">
        <v>19</v>
      </c>
      <c r="N106" s="25">
        <v>36050592.68</v>
      </c>
      <c r="O106" s="26" t="s">
        <v>19</v>
      </c>
      <c r="P106" s="27">
        <f t="shared" si="1"/>
        <v>100.74523501617006</v>
      </c>
      <c r="Q106" s="2"/>
    </row>
    <row r="107" spans="1:17" ht="45">
      <c r="A107" s="32" t="s">
        <v>205</v>
      </c>
      <c r="B107" s="33" t="s">
        <v>206</v>
      </c>
      <c r="C107" s="23" t="s">
        <v>19</v>
      </c>
      <c r="D107" s="23" t="s">
        <v>19</v>
      </c>
      <c r="E107" s="23" t="s">
        <v>19</v>
      </c>
      <c r="F107" s="23" t="s">
        <v>19</v>
      </c>
      <c r="G107" s="23" t="s">
        <v>19</v>
      </c>
      <c r="H107" s="25">
        <v>353600.13</v>
      </c>
      <c r="I107" s="25" t="s">
        <v>19</v>
      </c>
      <c r="J107" s="25" t="s">
        <v>19</v>
      </c>
      <c r="K107" s="25" t="s">
        <v>19</v>
      </c>
      <c r="L107" s="25" t="s">
        <v>19</v>
      </c>
      <c r="M107" s="25" t="s">
        <v>19</v>
      </c>
      <c r="N107" s="25">
        <v>353600.13</v>
      </c>
      <c r="O107" s="26" t="s">
        <v>19</v>
      </c>
      <c r="P107" s="27">
        <f t="shared" si="1"/>
        <v>100</v>
      </c>
      <c r="Q107" s="2"/>
    </row>
    <row r="108" spans="1:17" ht="60">
      <c r="A108" s="32" t="s">
        <v>207</v>
      </c>
      <c r="B108" s="33" t="s">
        <v>208</v>
      </c>
      <c r="C108" s="23" t="s">
        <v>19</v>
      </c>
      <c r="D108" s="23" t="s">
        <v>19</v>
      </c>
      <c r="E108" s="23" t="s">
        <v>19</v>
      </c>
      <c r="F108" s="23" t="s">
        <v>19</v>
      </c>
      <c r="G108" s="23" t="s">
        <v>19</v>
      </c>
      <c r="H108" s="25">
        <v>353600.13</v>
      </c>
      <c r="I108" s="25" t="s">
        <v>19</v>
      </c>
      <c r="J108" s="25" t="s">
        <v>19</v>
      </c>
      <c r="K108" s="25" t="s">
        <v>19</v>
      </c>
      <c r="L108" s="25" t="s">
        <v>19</v>
      </c>
      <c r="M108" s="25" t="s">
        <v>19</v>
      </c>
      <c r="N108" s="25">
        <v>353600.13</v>
      </c>
      <c r="O108" s="26" t="s">
        <v>19</v>
      </c>
      <c r="P108" s="27">
        <f t="shared" si="1"/>
        <v>100</v>
      </c>
      <c r="Q108" s="2"/>
    </row>
    <row r="109" spans="1:17" ht="60">
      <c r="A109" s="32" t="s">
        <v>209</v>
      </c>
      <c r="B109" s="33" t="s">
        <v>210</v>
      </c>
      <c r="C109" s="23" t="s">
        <v>19</v>
      </c>
      <c r="D109" s="23" t="s">
        <v>19</v>
      </c>
      <c r="E109" s="23" t="s">
        <v>19</v>
      </c>
      <c r="F109" s="23" t="s">
        <v>19</v>
      </c>
      <c r="G109" s="23" t="s">
        <v>19</v>
      </c>
      <c r="H109" s="25">
        <v>1271732</v>
      </c>
      <c r="I109" s="25" t="s">
        <v>19</v>
      </c>
      <c r="J109" s="25" t="s">
        <v>19</v>
      </c>
      <c r="K109" s="25" t="s">
        <v>19</v>
      </c>
      <c r="L109" s="25" t="s">
        <v>19</v>
      </c>
      <c r="M109" s="25" t="s">
        <v>19</v>
      </c>
      <c r="N109" s="25">
        <v>1271732</v>
      </c>
      <c r="O109" s="26" t="s">
        <v>19</v>
      </c>
      <c r="P109" s="27">
        <f t="shared" si="1"/>
        <v>100</v>
      </c>
      <c r="Q109" s="2"/>
    </row>
    <row r="110" spans="1:17" ht="60">
      <c r="A110" s="32" t="s">
        <v>211</v>
      </c>
      <c r="B110" s="33" t="s">
        <v>212</v>
      </c>
      <c r="C110" s="23" t="s">
        <v>19</v>
      </c>
      <c r="D110" s="23" t="s">
        <v>19</v>
      </c>
      <c r="E110" s="23" t="s">
        <v>19</v>
      </c>
      <c r="F110" s="23" t="s">
        <v>19</v>
      </c>
      <c r="G110" s="23" t="s">
        <v>19</v>
      </c>
      <c r="H110" s="25">
        <v>1271732</v>
      </c>
      <c r="I110" s="25" t="s">
        <v>19</v>
      </c>
      <c r="J110" s="25" t="s">
        <v>19</v>
      </c>
      <c r="K110" s="25" t="s">
        <v>19</v>
      </c>
      <c r="L110" s="25" t="s">
        <v>19</v>
      </c>
      <c r="M110" s="25" t="s">
        <v>19</v>
      </c>
      <c r="N110" s="25">
        <v>1271732</v>
      </c>
      <c r="O110" s="26" t="s">
        <v>19</v>
      </c>
      <c r="P110" s="27">
        <f t="shared" si="1"/>
        <v>100</v>
      </c>
      <c r="Q110" s="2"/>
    </row>
    <row r="111" spans="1:17" ht="30">
      <c r="A111" s="32" t="s">
        <v>213</v>
      </c>
      <c r="B111" s="33" t="s">
        <v>214</v>
      </c>
      <c r="C111" s="23" t="s">
        <v>19</v>
      </c>
      <c r="D111" s="23" t="s">
        <v>19</v>
      </c>
      <c r="E111" s="23" t="s">
        <v>19</v>
      </c>
      <c r="F111" s="23" t="s">
        <v>19</v>
      </c>
      <c r="G111" s="23" t="s">
        <v>19</v>
      </c>
      <c r="H111" s="25">
        <v>71500</v>
      </c>
      <c r="I111" s="25" t="s">
        <v>19</v>
      </c>
      <c r="J111" s="25" t="s">
        <v>19</v>
      </c>
      <c r="K111" s="25" t="s">
        <v>19</v>
      </c>
      <c r="L111" s="25" t="s">
        <v>19</v>
      </c>
      <c r="M111" s="25" t="s">
        <v>19</v>
      </c>
      <c r="N111" s="25">
        <v>71500</v>
      </c>
      <c r="O111" s="26" t="s">
        <v>19</v>
      </c>
      <c r="P111" s="27">
        <f t="shared" si="1"/>
        <v>100</v>
      </c>
      <c r="Q111" s="2"/>
    </row>
    <row r="112" spans="1:17" ht="30">
      <c r="A112" s="32" t="s">
        <v>215</v>
      </c>
      <c r="B112" s="33" t="s">
        <v>216</v>
      </c>
      <c r="C112" s="23" t="s">
        <v>19</v>
      </c>
      <c r="D112" s="23" t="s">
        <v>19</v>
      </c>
      <c r="E112" s="23" t="s">
        <v>19</v>
      </c>
      <c r="F112" s="23" t="s">
        <v>19</v>
      </c>
      <c r="G112" s="23" t="s">
        <v>19</v>
      </c>
      <c r="H112" s="25">
        <v>71500</v>
      </c>
      <c r="I112" s="25" t="s">
        <v>19</v>
      </c>
      <c r="J112" s="25" t="s">
        <v>19</v>
      </c>
      <c r="K112" s="25" t="s">
        <v>19</v>
      </c>
      <c r="L112" s="25" t="s">
        <v>19</v>
      </c>
      <c r="M112" s="25" t="s">
        <v>19</v>
      </c>
      <c r="N112" s="25">
        <v>71500</v>
      </c>
      <c r="O112" s="26" t="s">
        <v>19</v>
      </c>
      <c r="P112" s="27">
        <f t="shared" ref="P112:P128" si="2">N112/H112*100</f>
        <v>100</v>
      </c>
      <c r="Q112" s="2"/>
    </row>
    <row r="113" spans="1:17">
      <c r="A113" s="32" t="s">
        <v>217</v>
      </c>
      <c r="B113" s="33" t="s">
        <v>218</v>
      </c>
      <c r="C113" s="23" t="s">
        <v>19</v>
      </c>
      <c r="D113" s="23" t="s">
        <v>19</v>
      </c>
      <c r="E113" s="23" t="s">
        <v>19</v>
      </c>
      <c r="F113" s="23" t="s">
        <v>19</v>
      </c>
      <c r="G113" s="23" t="s">
        <v>19</v>
      </c>
      <c r="H113" s="25">
        <v>34087086.259999998</v>
      </c>
      <c r="I113" s="25" t="s">
        <v>19</v>
      </c>
      <c r="J113" s="25" t="s">
        <v>19</v>
      </c>
      <c r="K113" s="25" t="s">
        <v>19</v>
      </c>
      <c r="L113" s="25" t="s">
        <v>19</v>
      </c>
      <c r="M113" s="25" t="s">
        <v>19</v>
      </c>
      <c r="N113" s="25">
        <v>34353760.549999997</v>
      </c>
      <c r="O113" s="26" t="s">
        <v>19</v>
      </c>
      <c r="P113" s="27">
        <f t="shared" si="2"/>
        <v>100.78233231190821</v>
      </c>
      <c r="Q113" s="2"/>
    </row>
    <row r="114" spans="1:17" ht="30">
      <c r="A114" s="32" t="s">
        <v>219</v>
      </c>
      <c r="B114" s="33" t="s">
        <v>220</v>
      </c>
      <c r="C114" s="23" t="s">
        <v>19</v>
      </c>
      <c r="D114" s="23" t="s">
        <v>19</v>
      </c>
      <c r="E114" s="23" t="s">
        <v>19</v>
      </c>
      <c r="F114" s="23" t="s">
        <v>19</v>
      </c>
      <c r="G114" s="23" t="s">
        <v>19</v>
      </c>
      <c r="H114" s="25">
        <v>34087086.259999998</v>
      </c>
      <c r="I114" s="25" t="s">
        <v>19</v>
      </c>
      <c r="J114" s="25" t="s">
        <v>19</v>
      </c>
      <c r="K114" s="25" t="s">
        <v>19</v>
      </c>
      <c r="L114" s="25" t="s">
        <v>19</v>
      </c>
      <c r="M114" s="25" t="s">
        <v>19</v>
      </c>
      <c r="N114" s="25">
        <v>34353760.549999997</v>
      </c>
      <c r="O114" s="26" t="s">
        <v>19</v>
      </c>
      <c r="P114" s="27">
        <f t="shared" si="2"/>
        <v>100.78233231190821</v>
      </c>
      <c r="Q114" s="2"/>
    </row>
    <row r="115" spans="1:17" ht="30">
      <c r="A115" s="32" t="s">
        <v>221</v>
      </c>
      <c r="B115" s="33" t="s">
        <v>222</v>
      </c>
      <c r="C115" s="23" t="s">
        <v>19</v>
      </c>
      <c r="D115" s="23" t="s">
        <v>19</v>
      </c>
      <c r="E115" s="23" t="s">
        <v>19</v>
      </c>
      <c r="F115" s="23" t="s">
        <v>19</v>
      </c>
      <c r="G115" s="23" t="s">
        <v>19</v>
      </c>
      <c r="H115" s="35">
        <v>188762777</v>
      </c>
      <c r="I115" s="35" t="s">
        <v>19</v>
      </c>
      <c r="J115" s="35" t="s">
        <v>19</v>
      </c>
      <c r="K115" s="35" t="s">
        <v>19</v>
      </c>
      <c r="L115" s="35" t="s">
        <v>19</v>
      </c>
      <c r="M115" s="35" t="s">
        <v>19</v>
      </c>
      <c r="N115" s="35">
        <v>185785140.03999999</v>
      </c>
      <c r="O115" s="26" t="s">
        <v>19</v>
      </c>
      <c r="P115" s="27">
        <f t="shared" si="2"/>
        <v>98.422550776523053</v>
      </c>
      <c r="Q115" s="2"/>
    </row>
    <row r="116" spans="1:17" ht="45">
      <c r="A116" s="32" t="s">
        <v>223</v>
      </c>
      <c r="B116" s="33" t="s">
        <v>224</v>
      </c>
      <c r="C116" s="23" t="s">
        <v>19</v>
      </c>
      <c r="D116" s="23" t="s">
        <v>19</v>
      </c>
      <c r="E116" s="23" t="s">
        <v>19</v>
      </c>
      <c r="F116" s="23" t="s">
        <v>19</v>
      </c>
      <c r="G116" s="23" t="s">
        <v>19</v>
      </c>
      <c r="H116" s="35">
        <v>183071728</v>
      </c>
      <c r="I116" s="35" t="s">
        <v>19</v>
      </c>
      <c r="J116" s="35" t="s">
        <v>19</v>
      </c>
      <c r="K116" s="35" t="s">
        <v>19</v>
      </c>
      <c r="L116" s="35" t="s">
        <v>19</v>
      </c>
      <c r="M116" s="35" t="s">
        <v>19</v>
      </c>
      <c r="N116" s="35">
        <v>180234841.03999999</v>
      </c>
      <c r="O116" s="26" t="s">
        <v>19</v>
      </c>
      <c r="P116" s="27">
        <f t="shared" si="2"/>
        <v>98.45039592350382</v>
      </c>
      <c r="Q116" s="2"/>
    </row>
    <row r="117" spans="1:17" ht="45">
      <c r="A117" s="32" t="s">
        <v>225</v>
      </c>
      <c r="B117" s="33" t="s">
        <v>226</v>
      </c>
      <c r="C117" s="23" t="s">
        <v>19</v>
      </c>
      <c r="D117" s="23" t="s">
        <v>19</v>
      </c>
      <c r="E117" s="23" t="s">
        <v>19</v>
      </c>
      <c r="F117" s="23" t="s">
        <v>19</v>
      </c>
      <c r="G117" s="23" t="s">
        <v>19</v>
      </c>
      <c r="H117" s="25">
        <v>183071728</v>
      </c>
      <c r="I117" s="25" t="s">
        <v>19</v>
      </c>
      <c r="J117" s="25" t="s">
        <v>19</v>
      </c>
      <c r="K117" s="25" t="s">
        <v>19</v>
      </c>
      <c r="L117" s="25" t="s">
        <v>19</v>
      </c>
      <c r="M117" s="25" t="s">
        <v>19</v>
      </c>
      <c r="N117" s="25">
        <v>180234841.03999999</v>
      </c>
      <c r="O117" s="26" t="s">
        <v>19</v>
      </c>
      <c r="P117" s="27">
        <f t="shared" si="2"/>
        <v>98.45039592350382</v>
      </c>
      <c r="Q117" s="2"/>
    </row>
    <row r="118" spans="1:17" ht="90">
      <c r="A118" s="32" t="s">
        <v>227</v>
      </c>
      <c r="B118" s="33" t="s">
        <v>228</v>
      </c>
      <c r="C118" s="23" t="s">
        <v>19</v>
      </c>
      <c r="D118" s="23" t="s">
        <v>19</v>
      </c>
      <c r="E118" s="23" t="s">
        <v>19</v>
      </c>
      <c r="F118" s="23" t="s">
        <v>19</v>
      </c>
      <c r="G118" s="23" t="s">
        <v>19</v>
      </c>
      <c r="H118" s="25">
        <v>3339000</v>
      </c>
      <c r="I118" s="25" t="s">
        <v>19</v>
      </c>
      <c r="J118" s="25" t="s">
        <v>19</v>
      </c>
      <c r="K118" s="25" t="s">
        <v>19</v>
      </c>
      <c r="L118" s="25" t="s">
        <v>19</v>
      </c>
      <c r="M118" s="25" t="s">
        <v>19</v>
      </c>
      <c r="N118" s="25">
        <v>3198250</v>
      </c>
      <c r="O118" s="26" t="s">
        <v>19</v>
      </c>
      <c r="P118" s="27">
        <f t="shared" si="2"/>
        <v>95.784666067684938</v>
      </c>
      <c r="Q118" s="2"/>
    </row>
    <row r="119" spans="1:17" ht="90">
      <c r="A119" s="32" t="s">
        <v>229</v>
      </c>
      <c r="B119" s="33" t="s">
        <v>230</v>
      </c>
      <c r="C119" s="23" t="s">
        <v>19</v>
      </c>
      <c r="D119" s="23" t="s">
        <v>19</v>
      </c>
      <c r="E119" s="23" t="s">
        <v>19</v>
      </c>
      <c r="F119" s="23" t="s">
        <v>19</v>
      </c>
      <c r="G119" s="23" t="s">
        <v>19</v>
      </c>
      <c r="H119" s="25">
        <v>3339000</v>
      </c>
      <c r="I119" s="25" t="s">
        <v>19</v>
      </c>
      <c r="J119" s="25" t="s">
        <v>19</v>
      </c>
      <c r="K119" s="25" t="s">
        <v>19</v>
      </c>
      <c r="L119" s="25" t="s">
        <v>19</v>
      </c>
      <c r="M119" s="25" t="s">
        <v>19</v>
      </c>
      <c r="N119" s="25">
        <v>3198250</v>
      </c>
      <c r="O119" s="26" t="s">
        <v>19</v>
      </c>
      <c r="P119" s="27">
        <f t="shared" si="2"/>
        <v>95.784666067684938</v>
      </c>
      <c r="Q119" s="2"/>
    </row>
    <row r="120" spans="1:17" ht="28.5" customHeight="1">
      <c r="A120" s="32" t="s">
        <v>231</v>
      </c>
      <c r="B120" s="33" t="s">
        <v>232</v>
      </c>
      <c r="C120" s="23" t="s">
        <v>19</v>
      </c>
      <c r="D120" s="23" t="s">
        <v>19</v>
      </c>
      <c r="E120" s="23" t="s">
        <v>19</v>
      </c>
      <c r="F120" s="23" t="s">
        <v>19</v>
      </c>
      <c r="G120" s="23" t="s">
        <v>19</v>
      </c>
      <c r="H120" s="25">
        <v>506640</v>
      </c>
      <c r="I120" s="25" t="s">
        <v>19</v>
      </c>
      <c r="J120" s="25" t="s">
        <v>19</v>
      </c>
      <c r="K120" s="25" t="s">
        <v>19</v>
      </c>
      <c r="L120" s="25" t="s">
        <v>19</v>
      </c>
      <c r="M120" s="25" t="s">
        <v>19</v>
      </c>
      <c r="N120" s="25">
        <v>506640</v>
      </c>
      <c r="O120" s="26" t="s">
        <v>19</v>
      </c>
      <c r="P120" s="27">
        <f t="shared" si="2"/>
        <v>100</v>
      </c>
      <c r="Q120" s="2"/>
    </row>
    <row r="121" spans="1:17" ht="60">
      <c r="A121" s="32" t="s">
        <v>233</v>
      </c>
      <c r="B121" s="33" t="s">
        <v>234</v>
      </c>
      <c r="C121" s="23" t="s">
        <v>19</v>
      </c>
      <c r="D121" s="23" t="s">
        <v>19</v>
      </c>
      <c r="E121" s="23" t="s">
        <v>19</v>
      </c>
      <c r="F121" s="23" t="s">
        <v>19</v>
      </c>
      <c r="G121" s="23" t="s">
        <v>19</v>
      </c>
      <c r="H121" s="25">
        <v>506640</v>
      </c>
      <c r="I121" s="25" t="s">
        <v>19</v>
      </c>
      <c r="J121" s="25" t="s">
        <v>19</v>
      </c>
      <c r="K121" s="25" t="s">
        <v>19</v>
      </c>
      <c r="L121" s="25" t="s">
        <v>19</v>
      </c>
      <c r="M121" s="25" t="s">
        <v>19</v>
      </c>
      <c r="N121" s="25">
        <v>506640</v>
      </c>
      <c r="O121" s="26" t="s">
        <v>19</v>
      </c>
      <c r="P121" s="27">
        <f t="shared" si="2"/>
        <v>100</v>
      </c>
      <c r="Q121" s="2"/>
    </row>
    <row r="122" spans="1:17" ht="60">
      <c r="A122" s="32" t="s">
        <v>235</v>
      </c>
      <c r="B122" s="33" t="s">
        <v>236</v>
      </c>
      <c r="C122" s="23" t="s">
        <v>19</v>
      </c>
      <c r="D122" s="23" t="s">
        <v>19</v>
      </c>
      <c r="E122" s="23" t="s">
        <v>19</v>
      </c>
      <c r="F122" s="23" t="s">
        <v>19</v>
      </c>
      <c r="G122" s="23" t="s">
        <v>19</v>
      </c>
      <c r="H122" s="25">
        <v>251509</v>
      </c>
      <c r="I122" s="25" t="s">
        <v>19</v>
      </c>
      <c r="J122" s="25" t="s">
        <v>19</v>
      </c>
      <c r="K122" s="25" t="s">
        <v>19</v>
      </c>
      <c r="L122" s="25" t="s">
        <v>19</v>
      </c>
      <c r="M122" s="25" t="s">
        <v>19</v>
      </c>
      <c r="N122" s="25">
        <v>251509</v>
      </c>
      <c r="O122" s="26" t="s">
        <v>19</v>
      </c>
      <c r="P122" s="27">
        <f t="shared" si="2"/>
        <v>100</v>
      </c>
      <c r="Q122" s="2"/>
    </row>
    <row r="123" spans="1:17" ht="75">
      <c r="A123" s="32" t="s">
        <v>237</v>
      </c>
      <c r="B123" s="33" t="s">
        <v>238</v>
      </c>
      <c r="C123" s="23" t="s">
        <v>19</v>
      </c>
      <c r="D123" s="23" t="s">
        <v>19</v>
      </c>
      <c r="E123" s="23" t="s">
        <v>19</v>
      </c>
      <c r="F123" s="23" t="s">
        <v>19</v>
      </c>
      <c r="G123" s="23" t="s">
        <v>19</v>
      </c>
      <c r="H123" s="25">
        <v>251509</v>
      </c>
      <c r="I123" s="25" t="s">
        <v>19</v>
      </c>
      <c r="J123" s="25" t="s">
        <v>19</v>
      </c>
      <c r="K123" s="25" t="s">
        <v>19</v>
      </c>
      <c r="L123" s="25" t="s">
        <v>19</v>
      </c>
      <c r="M123" s="25" t="s">
        <v>19</v>
      </c>
      <c r="N123" s="25">
        <v>251509</v>
      </c>
      <c r="O123" s="26" t="s">
        <v>19</v>
      </c>
      <c r="P123" s="27">
        <f t="shared" si="2"/>
        <v>100</v>
      </c>
      <c r="Q123" s="2"/>
    </row>
    <row r="124" spans="1:17" ht="30">
      <c r="A124" s="32" t="s">
        <v>239</v>
      </c>
      <c r="B124" s="33" t="s">
        <v>240</v>
      </c>
      <c r="C124" s="23" t="s">
        <v>19</v>
      </c>
      <c r="D124" s="23" t="s">
        <v>19</v>
      </c>
      <c r="E124" s="23" t="s">
        <v>19</v>
      </c>
      <c r="F124" s="23" t="s">
        <v>19</v>
      </c>
      <c r="G124" s="23" t="s">
        <v>19</v>
      </c>
      <c r="H124" s="25">
        <v>1593900</v>
      </c>
      <c r="I124" s="25" t="s">
        <v>19</v>
      </c>
      <c r="J124" s="25" t="s">
        <v>19</v>
      </c>
      <c r="K124" s="25" t="s">
        <v>19</v>
      </c>
      <c r="L124" s="25" t="s">
        <v>19</v>
      </c>
      <c r="M124" s="25" t="s">
        <v>19</v>
      </c>
      <c r="N124" s="25">
        <v>1593900</v>
      </c>
      <c r="O124" s="26" t="s">
        <v>19</v>
      </c>
      <c r="P124" s="27">
        <f t="shared" si="2"/>
        <v>100</v>
      </c>
      <c r="Q124" s="2"/>
    </row>
    <row r="125" spans="1:17" ht="45">
      <c r="A125" s="32" t="s">
        <v>241</v>
      </c>
      <c r="B125" s="33" t="s">
        <v>242</v>
      </c>
      <c r="C125" s="23" t="s">
        <v>19</v>
      </c>
      <c r="D125" s="23" t="s">
        <v>19</v>
      </c>
      <c r="E125" s="23" t="s">
        <v>19</v>
      </c>
      <c r="F125" s="23" t="s">
        <v>19</v>
      </c>
      <c r="G125" s="23" t="s">
        <v>19</v>
      </c>
      <c r="H125" s="25">
        <v>1593900</v>
      </c>
      <c r="I125" s="25" t="s">
        <v>19</v>
      </c>
      <c r="J125" s="25" t="s">
        <v>19</v>
      </c>
      <c r="K125" s="25" t="s">
        <v>19</v>
      </c>
      <c r="L125" s="25" t="s">
        <v>19</v>
      </c>
      <c r="M125" s="25" t="s">
        <v>19</v>
      </c>
      <c r="N125" s="25">
        <v>1593900</v>
      </c>
      <c r="O125" s="26" t="s">
        <v>19</v>
      </c>
      <c r="P125" s="27">
        <f t="shared" si="2"/>
        <v>100</v>
      </c>
      <c r="Q125" s="2"/>
    </row>
    <row r="126" spans="1:17">
      <c r="A126" s="32" t="s">
        <v>243</v>
      </c>
      <c r="B126" s="33" t="s">
        <v>244</v>
      </c>
      <c r="C126" s="23" t="s">
        <v>19</v>
      </c>
      <c r="D126" s="23" t="s">
        <v>19</v>
      </c>
      <c r="E126" s="23" t="s">
        <v>19</v>
      </c>
      <c r="F126" s="23" t="s">
        <v>19</v>
      </c>
      <c r="G126" s="23" t="s">
        <v>19</v>
      </c>
      <c r="H126" s="25">
        <v>3555316</v>
      </c>
      <c r="I126" s="25" t="s">
        <v>19</v>
      </c>
      <c r="J126" s="25" t="s">
        <v>19</v>
      </c>
      <c r="K126" s="25" t="s">
        <v>19</v>
      </c>
      <c r="L126" s="25" t="s">
        <v>19</v>
      </c>
      <c r="M126" s="25" t="s">
        <v>19</v>
      </c>
      <c r="N126" s="25">
        <v>2310000</v>
      </c>
      <c r="O126" s="26" t="s">
        <v>19</v>
      </c>
      <c r="P126" s="27">
        <f t="shared" si="2"/>
        <v>64.973127564469664</v>
      </c>
      <c r="Q126" s="2"/>
    </row>
    <row r="127" spans="1:17" ht="75">
      <c r="A127" s="32" t="s">
        <v>245</v>
      </c>
      <c r="B127" s="33" t="s">
        <v>246</v>
      </c>
      <c r="C127" s="23" t="s">
        <v>19</v>
      </c>
      <c r="D127" s="23" t="s">
        <v>19</v>
      </c>
      <c r="E127" s="23" t="s">
        <v>19</v>
      </c>
      <c r="F127" s="23" t="s">
        <v>19</v>
      </c>
      <c r="G127" s="23" t="s">
        <v>19</v>
      </c>
      <c r="H127" s="25">
        <v>2310000</v>
      </c>
      <c r="I127" s="25" t="s">
        <v>19</v>
      </c>
      <c r="J127" s="25" t="s">
        <v>19</v>
      </c>
      <c r="K127" s="25" t="s">
        <v>19</v>
      </c>
      <c r="L127" s="25" t="s">
        <v>19</v>
      </c>
      <c r="M127" s="25" t="s">
        <v>19</v>
      </c>
      <c r="N127" s="25">
        <v>2310000</v>
      </c>
      <c r="O127" s="26" t="s">
        <v>19</v>
      </c>
      <c r="P127" s="27">
        <f t="shared" si="2"/>
        <v>100</v>
      </c>
      <c r="Q127" s="2"/>
    </row>
    <row r="128" spans="1:17" ht="75">
      <c r="A128" s="32" t="s">
        <v>247</v>
      </c>
      <c r="B128" s="33" t="s">
        <v>248</v>
      </c>
      <c r="C128" s="23" t="s">
        <v>19</v>
      </c>
      <c r="D128" s="23" t="s">
        <v>19</v>
      </c>
      <c r="E128" s="23" t="s">
        <v>19</v>
      </c>
      <c r="F128" s="23" t="s">
        <v>19</v>
      </c>
      <c r="G128" s="23" t="s">
        <v>19</v>
      </c>
      <c r="H128" s="25">
        <v>2310000</v>
      </c>
      <c r="I128" s="25" t="s">
        <v>19</v>
      </c>
      <c r="J128" s="25" t="s">
        <v>19</v>
      </c>
      <c r="K128" s="25" t="s">
        <v>19</v>
      </c>
      <c r="L128" s="25" t="s">
        <v>19</v>
      </c>
      <c r="M128" s="25" t="s">
        <v>19</v>
      </c>
      <c r="N128" s="25">
        <v>2310000</v>
      </c>
      <c r="O128" s="26" t="s">
        <v>19</v>
      </c>
      <c r="P128" s="27">
        <f t="shared" si="2"/>
        <v>100</v>
      </c>
      <c r="Q128" s="2"/>
    </row>
    <row r="129" spans="1:17" ht="90">
      <c r="A129" s="32" t="s">
        <v>249</v>
      </c>
      <c r="B129" s="33" t="s">
        <v>250</v>
      </c>
      <c r="C129" s="23" t="s">
        <v>19</v>
      </c>
      <c r="D129" s="23" t="s">
        <v>19</v>
      </c>
      <c r="E129" s="23" t="s">
        <v>19</v>
      </c>
      <c r="F129" s="23" t="s">
        <v>19</v>
      </c>
      <c r="G129" s="23" t="s">
        <v>19</v>
      </c>
      <c r="H129" s="25">
        <v>1245316</v>
      </c>
      <c r="I129" s="25" t="s">
        <v>19</v>
      </c>
      <c r="J129" s="25" t="s">
        <v>19</v>
      </c>
      <c r="K129" s="25" t="s">
        <v>19</v>
      </c>
      <c r="L129" s="25" t="s">
        <v>19</v>
      </c>
      <c r="M129" s="25" t="s">
        <v>19</v>
      </c>
      <c r="N129" s="25" t="s">
        <v>19</v>
      </c>
      <c r="O129" s="26" t="s">
        <v>19</v>
      </c>
      <c r="P129" s="27"/>
      <c r="Q129" s="2"/>
    </row>
    <row r="130" spans="1:17" ht="90.75" thickBot="1">
      <c r="A130" s="32" t="s">
        <v>251</v>
      </c>
      <c r="B130" s="33" t="s">
        <v>252</v>
      </c>
      <c r="C130" s="23" t="s">
        <v>19</v>
      </c>
      <c r="D130" s="23" t="s">
        <v>19</v>
      </c>
      <c r="E130" s="23" t="s">
        <v>19</v>
      </c>
      <c r="F130" s="23" t="s">
        <v>19</v>
      </c>
      <c r="G130" s="23" t="s">
        <v>19</v>
      </c>
      <c r="H130" s="25">
        <v>1245316</v>
      </c>
      <c r="I130" s="25" t="s">
        <v>19</v>
      </c>
      <c r="J130" s="25" t="s">
        <v>19</v>
      </c>
      <c r="K130" s="25" t="s">
        <v>19</v>
      </c>
      <c r="L130" s="25" t="s">
        <v>19</v>
      </c>
      <c r="M130" s="25" t="s">
        <v>19</v>
      </c>
      <c r="N130" s="25" t="s">
        <v>19</v>
      </c>
      <c r="O130" s="26" t="s">
        <v>19</v>
      </c>
      <c r="P130" s="27"/>
      <c r="Q130" s="2"/>
    </row>
    <row r="131" spans="1:17" ht="12.95" customHeight="1">
      <c r="A131" s="11"/>
      <c r="B131" s="36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8"/>
      <c r="P131" s="7"/>
      <c r="Q131" s="2"/>
    </row>
    <row r="132" spans="1:17" hidden="1">
      <c r="A132" s="11"/>
      <c r="B132" s="11"/>
      <c r="C132" s="39" t="s">
        <v>253</v>
      </c>
      <c r="D132" s="39" t="s">
        <v>253</v>
      </c>
      <c r="E132" s="39" t="s">
        <v>253</v>
      </c>
      <c r="F132" s="39" t="s">
        <v>253</v>
      </c>
      <c r="G132" s="39" t="s">
        <v>253</v>
      </c>
      <c r="H132" s="39"/>
      <c r="I132" s="39" t="s">
        <v>253</v>
      </c>
      <c r="J132" s="39" t="s">
        <v>253</v>
      </c>
      <c r="K132" s="39" t="s">
        <v>253</v>
      </c>
      <c r="L132" s="39" t="s">
        <v>253</v>
      </c>
      <c r="M132" s="39" t="s">
        <v>253</v>
      </c>
      <c r="N132" s="39"/>
      <c r="O132" s="39" t="s">
        <v>253</v>
      </c>
      <c r="P132" s="7" t="s">
        <v>254</v>
      </c>
      <c r="Q132" s="2"/>
    </row>
    <row r="133" spans="1:17">
      <c r="P133" s="4"/>
    </row>
    <row r="134" spans="1:17">
      <c r="P134" s="4"/>
    </row>
    <row r="135" spans="1:17">
      <c r="P135" s="4"/>
    </row>
    <row r="136" spans="1:17">
      <c r="P136" s="4"/>
    </row>
    <row r="137" spans="1:17">
      <c r="P137" s="4"/>
    </row>
    <row r="138" spans="1:17">
      <c r="P138" s="4"/>
    </row>
    <row r="139" spans="1:17">
      <c r="P139" s="4"/>
    </row>
    <row r="140" spans="1:17">
      <c r="P140" s="4"/>
    </row>
    <row r="141" spans="1:17">
      <c r="P141" s="4"/>
    </row>
    <row r="142" spans="1:17">
      <c r="P142" s="4"/>
    </row>
    <row r="143" spans="1:17">
      <c r="P143" s="4"/>
    </row>
    <row r="144" spans="1:17">
      <c r="P144" s="4"/>
    </row>
    <row r="145" spans="16:16">
      <c r="P145" s="4"/>
    </row>
    <row r="146" spans="16:16">
      <c r="P146" s="4"/>
    </row>
    <row r="147" spans="16:16">
      <c r="P147" s="4"/>
    </row>
    <row r="148" spans="16:16">
      <c r="P148" s="4"/>
    </row>
    <row r="149" spans="16:16">
      <c r="P149" s="4"/>
    </row>
    <row r="150" spans="16:16">
      <c r="P150" s="4"/>
    </row>
    <row r="151" spans="16:16">
      <c r="P151" s="4"/>
    </row>
    <row r="152" spans="16:16">
      <c r="P152" s="4"/>
    </row>
    <row r="153" spans="16:16">
      <c r="P153" s="4"/>
    </row>
    <row r="154" spans="16:16">
      <c r="P154" s="4"/>
    </row>
    <row r="155" spans="16:16">
      <c r="P155" s="4"/>
    </row>
    <row r="156" spans="16:16">
      <c r="P156" s="4"/>
    </row>
    <row r="157" spans="16:16">
      <c r="P157" s="4"/>
    </row>
    <row r="158" spans="16:16">
      <c r="P158" s="4"/>
    </row>
    <row r="159" spans="16:16">
      <c r="P159" s="4"/>
    </row>
    <row r="160" spans="16:16">
      <c r="P160" s="4"/>
    </row>
    <row r="161" spans="16:16">
      <c r="P161" s="4"/>
    </row>
    <row r="162" spans="16:16">
      <c r="P162" s="4"/>
    </row>
    <row r="163" spans="16:16">
      <c r="P163" s="4"/>
    </row>
    <row r="164" spans="16:16">
      <c r="P164" s="4"/>
    </row>
    <row r="165" spans="16:16">
      <c r="P165" s="4"/>
    </row>
    <row r="166" spans="16:16">
      <c r="P166" s="4"/>
    </row>
    <row r="167" spans="16:16">
      <c r="P167" s="4"/>
    </row>
    <row r="168" spans="16:16">
      <c r="P168" s="4"/>
    </row>
    <row r="169" spans="16:16">
      <c r="P169" s="4"/>
    </row>
    <row r="170" spans="16:16">
      <c r="P170" s="4"/>
    </row>
    <row r="171" spans="16:16">
      <c r="P171" s="4"/>
    </row>
    <row r="172" spans="16:16">
      <c r="P172" s="4"/>
    </row>
    <row r="173" spans="16:16">
      <c r="P173" s="4"/>
    </row>
    <row r="174" spans="16:16">
      <c r="P174" s="4"/>
    </row>
    <row r="175" spans="16:16">
      <c r="P175" s="4"/>
    </row>
    <row r="176" spans="16:16">
      <c r="P176" s="4"/>
    </row>
    <row r="177" spans="16:16">
      <c r="P177" s="4"/>
    </row>
    <row r="178" spans="16:16">
      <c r="P178" s="4"/>
    </row>
    <row r="179" spans="16:16">
      <c r="P179" s="4"/>
    </row>
    <row r="180" spans="16:16">
      <c r="P180" s="4"/>
    </row>
    <row r="181" spans="16:16">
      <c r="P181" s="4"/>
    </row>
    <row r="182" spans="16:16">
      <c r="P182" s="4"/>
    </row>
    <row r="183" spans="16:16">
      <c r="P183" s="4"/>
    </row>
    <row r="184" spans="16:16">
      <c r="P184" s="4"/>
    </row>
    <row r="185" spans="16:16">
      <c r="P185" s="4"/>
    </row>
    <row r="186" spans="16:16">
      <c r="P186" s="4"/>
    </row>
    <row r="187" spans="16:16">
      <c r="P187" s="4"/>
    </row>
    <row r="188" spans="16:16">
      <c r="P188" s="4"/>
    </row>
    <row r="189" spans="16:16">
      <c r="P189" s="4"/>
    </row>
    <row r="190" spans="16:16">
      <c r="P190" s="4"/>
    </row>
    <row r="191" spans="16:16">
      <c r="P191" s="4"/>
    </row>
    <row r="192" spans="16:16">
      <c r="P192" s="4"/>
    </row>
    <row r="193" spans="16:16">
      <c r="P193" s="4"/>
    </row>
    <row r="194" spans="16:16">
      <c r="P194" s="4"/>
    </row>
    <row r="195" spans="16:16">
      <c r="P195" s="4"/>
    </row>
    <row r="196" spans="16:16">
      <c r="P196" s="4"/>
    </row>
    <row r="197" spans="16:16">
      <c r="P197" s="4"/>
    </row>
    <row r="198" spans="16:16">
      <c r="P198" s="4"/>
    </row>
    <row r="199" spans="16:16">
      <c r="P199" s="4"/>
    </row>
    <row r="200" spans="16:16">
      <c r="P200" s="4"/>
    </row>
    <row r="201" spans="16:16">
      <c r="P201" s="4"/>
    </row>
    <row r="202" spans="16:16">
      <c r="P202" s="4"/>
    </row>
    <row r="203" spans="16:16">
      <c r="P203" s="4"/>
    </row>
    <row r="204" spans="16:16">
      <c r="P204" s="4"/>
    </row>
    <row r="205" spans="16:16">
      <c r="P205" s="4"/>
    </row>
    <row r="206" spans="16:16">
      <c r="P206" s="4"/>
    </row>
    <row r="207" spans="16:16">
      <c r="P207" s="4"/>
    </row>
    <row r="208" spans="16:16">
      <c r="P208" s="4"/>
    </row>
    <row r="209" spans="16:16">
      <c r="P209" s="4"/>
    </row>
    <row r="210" spans="16:16">
      <c r="P210" s="4"/>
    </row>
    <row r="211" spans="16:16">
      <c r="P211" s="4"/>
    </row>
    <row r="212" spans="16:16">
      <c r="P212" s="4"/>
    </row>
    <row r="213" spans="16:16">
      <c r="P213" s="4"/>
    </row>
    <row r="214" spans="16:16">
      <c r="P214" s="4"/>
    </row>
    <row r="215" spans="16:16">
      <c r="P215" s="4"/>
    </row>
    <row r="216" spans="16:16">
      <c r="P216" s="4"/>
    </row>
    <row r="217" spans="16:16">
      <c r="P217" s="4"/>
    </row>
    <row r="218" spans="16:16">
      <c r="P218" s="4"/>
    </row>
    <row r="219" spans="16:16">
      <c r="P219" s="4"/>
    </row>
    <row r="220" spans="16:16">
      <c r="P220" s="4"/>
    </row>
    <row r="221" spans="16:16">
      <c r="P221" s="4"/>
    </row>
    <row r="222" spans="16:16">
      <c r="P222" s="4"/>
    </row>
    <row r="223" spans="16:16">
      <c r="P223" s="4"/>
    </row>
    <row r="224" spans="16:16">
      <c r="P224" s="4"/>
    </row>
    <row r="225" spans="16:16">
      <c r="P225" s="4"/>
    </row>
    <row r="226" spans="16:16">
      <c r="P226" s="4"/>
    </row>
    <row r="227" spans="16:16">
      <c r="P227" s="4"/>
    </row>
    <row r="228" spans="16:16">
      <c r="P228" s="4"/>
    </row>
    <row r="229" spans="16:16">
      <c r="P229" s="4"/>
    </row>
    <row r="230" spans="16:16">
      <c r="P230" s="4"/>
    </row>
    <row r="231" spans="16:16">
      <c r="P231" s="4"/>
    </row>
    <row r="232" spans="16:16">
      <c r="P232" s="4"/>
    </row>
    <row r="233" spans="16:16">
      <c r="P233" s="4"/>
    </row>
    <row r="234" spans="16:16">
      <c r="P234" s="4"/>
    </row>
    <row r="235" spans="16:16">
      <c r="P235" s="4"/>
    </row>
    <row r="236" spans="16:16">
      <c r="P236" s="4"/>
    </row>
    <row r="237" spans="16:16">
      <c r="P237" s="4"/>
    </row>
    <row r="238" spans="16:16">
      <c r="P238" s="4"/>
    </row>
    <row r="239" spans="16:16">
      <c r="P239" s="4"/>
    </row>
    <row r="240" spans="16:16">
      <c r="P240" s="4"/>
    </row>
    <row r="241" spans="16:16">
      <c r="P241" s="4"/>
    </row>
    <row r="242" spans="16:16">
      <c r="P242" s="4"/>
    </row>
    <row r="243" spans="16:16">
      <c r="P243" s="4"/>
    </row>
    <row r="244" spans="16:16">
      <c r="P244" s="4"/>
    </row>
    <row r="245" spans="16:16">
      <c r="P245" s="4"/>
    </row>
    <row r="246" spans="16:16">
      <c r="P246" s="4"/>
    </row>
    <row r="247" spans="16:16">
      <c r="P247" s="4"/>
    </row>
    <row r="248" spans="16:16">
      <c r="P248" s="4"/>
    </row>
    <row r="249" spans="16:16">
      <c r="P249" s="4"/>
    </row>
    <row r="250" spans="16:16">
      <c r="P250" s="4"/>
    </row>
    <row r="251" spans="16:16">
      <c r="P251" s="4"/>
    </row>
    <row r="252" spans="16:16">
      <c r="P252" s="4"/>
    </row>
    <row r="253" spans="16:16">
      <c r="P253" s="4"/>
    </row>
    <row r="254" spans="16:16">
      <c r="P254" s="4"/>
    </row>
    <row r="255" spans="16:16">
      <c r="P255" s="4"/>
    </row>
    <row r="256" spans="16:16">
      <c r="P256" s="4"/>
    </row>
    <row r="257" spans="16:16">
      <c r="P257" s="4"/>
    </row>
    <row r="258" spans="16:16">
      <c r="P258" s="4"/>
    </row>
    <row r="259" spans="16:16">
      <c r="P259" s="4"/>
    </row>
    <row r="260" spans="16:16">
      <c r="P260" s="4"/>
    </row>
    <row r="261" spans="16:16">
      <c r="P261" s="4"/>
    </row>
    <row r="262" spans="16:16">
      <c r="P262" s="4"/>
    </row>
    <row r="263" spans="16:16">
      <c r="P263" s="4"/>
    </row>
    <row r="264" spans="16:16">
      <c r="P264" s="4"/>
    </row>
    <row r="265" spans="16:16">
      <c r="P265" s="4"/>
    </row>
    <row r="266" spans="16:16">
      <c r="P266" s="4"/>
    </row>
    <row r="267" spans="16:16">
      <c r="P267" s="4"/>
    </row>
    <row r="268" spans="16:16">
      <c r="P268" s="4"/>
    </row>
    <row r="269" spans="16:16">
      <c r="P269" s="4"/>
    </row>
    <row r="270" spans="16:16">
      <c r="P270" s="4"/>
    </row>
    <row r="271" spans="16:16">
      <c r="P271" s="4"/>
    </row>
    <row r="272" spans="16:16">
      <c r="P272" s="4"/>
    </row>
    <row r="273" spans="16:16">
      <c r="P273" s="4"/>
    </row>
    <row r="274" spans="16:16">
      <c r="P274" s="4"/>
    </row>
    <row r="275" spans="16:16">
      <c r="P275" s="4"/>
    </row>
    <row r="276" spans="16:16">
      <c r="P276" s="4"/>
    </row>
    <row r="277" spans="16:16">
      <c r="P277" s="4"/>
    </row>
    <row r="278" spans="16:16">
      <c r="P278" s="4"/>
    </row>
    <row r="279" spans="16:16">
      <c r="P279" s="4"/>
    </row>
    <row r="280" spans="16:16">
      <c r="P280" s="4"/>
    </row>
    <row r="281" spans="16:16">
      <c r="P281" s="4"/>
    </row>
    <row r="282" spans="16:16">
      <c r="P282" s="4"/>
    </row>
    <row r="283" spans="16:16">
      <c r="P283" s="4"/>
    </row>
    <row r="284" spans="16:16">
      <c r="P284" s="4"/>
    </row>
    <row r="285" spans="16:16">
      <c r="P285" s="4"/>
    </row>
    <row r="286" spans="16:16">
      <c r="P286" s="4"/>
    </row>
    <row r="287" spans="16:16">
      <c r="P287" s="4"/>
    </row>
    <row r="288" spans="16:16">
      <c r="P288" s="4"/>
    </row>
    <row r="289" spans="16:16">
      <c r="P289" s="4"/>
    </row>
    <row r="290" spans="16:16">
      <c r="P290" s="4"/>
    </row>
    <row r="291" spans="16:16">
      <c r="P291" s="4"/>
    </row>
    <row r="292" spans="16:16">
      <c r="P292" s="4"/>
    </row>
    <row r="293" spans="16:16">
      <c r="P293" s="4"/>
    </row>
    <row r="294" spans="16:16">
      <c r="P294" s="4"/>
    </row>
    <row r="295" spans="16:16">
      <c r="P295" s="4"/>
    </row>
    <row r="296" spans="16:16">
      <c r="P296" s="4"/>
    </row>
    <row r="297" spans="16:16">
      <c r="P297" s="4"/>
    </row>
    <row r="298" spans="16:16">
      <c r="P298" s="4"/>
    </row>
    <row r="299" spans="16:16">
      <c r="P299" s="4"/>
    </row>
    <row r="300" spans="16:16">
      <c r="P300" s="4"/>
    </row>
    <row r="301" spans="16:16">
      <c r="P301" s="4"/>
    </row>
    <row r="302" spans="16:16">
      <c r="P302" s="4"/>
    </row>
    <row r="303" spans="16:16">
      <c r="P303" s="4"/>
    </row>
    <row r="304" spans="16:16">
      <c r="P304" s="4"/>
    </row>
    <row r="305" spans="16:16">
      <c r="P305" s="4"/>
    </row>
    <row r="306" spans="16:16">
      <c r="P306" s="4"/>
    </row>
    <row r="307" spans="16:16">
      <c r="P307" s="4"/>
    </row>
    <row r="308" spans="16:16">
      <c r="P308" s="4"/>
    </row>
    <row r="309" spans="16:16">
      <c r="P309" s="4"/>
    </row>
    <row r="310" spans="16:16">
      <c r="P310" s="4"/>
    </row>
    <row r="311" spans="16:16">
      <c r="P311" s="4"/>
    </row>
    <row r="312" spans="16:16">
      <c r="P312" s="4"/>
    </row>
    <row r="313" spans="16:16">
      <c r="P313" s="4"/>
    </row>
    <row r="314" spans="16:16">
      <c r="P314" s="4"/>
    </row>
    <row r="315" spans="16:16">
      <c r="P315" s="4"/>
    </row>
    <row r="316" spans="16:16">
      <c r="P316" s="4"/>
    </row>
    <row r="317" spans="16:16">
      <c r="P317" s="4"/>
    </row>
    <row r="318" spans="16:16">
      <c r="P318" s="4"/>
    </row>
    <row r="319" spans="16:16">
      <c r="P319" s="4"/>
    </row>
    <row r="320" spans="16:16">
      <c r="P320" s="4"/>
    </row>
    <row r="321" spans="16:16">
      <c r="P321" s="4"/>
    </row>
  </sheetData>
  <mergeCells count="14">
    <mergeCell ref="C9:H10"/>
    <mergeCell ref="I9:O10"/>
    <mergeCell ref="P9:P10"/>
    <mergeCell ref="A9:A10"/>
    <mergeCell ref="B1:G1"/>
    <mergeCell ref="B3:G3"/>
    <mergeCell ref="B5:G5"/>
    <mergeCell ref="B6:G6"/>
    <mergeCell ref="B9:B10"/>
    <mergeCell ref="N1:P1"/>
    <mergeCell ref="N2:P2"/>
    <mergeCell ref="N3:P3"/>
    <mergeCell ref="N4:P4"/>
    <mergeCell ref="A7:P7"/>
  </mergeCells>
  <pageMargins left="0.78740157480314965" right="0.39370078740157483" top="0.59055118110236227" bottom="0.39370078740157483" header="0" footer="0"/>
  <pageSetup paperSize="9" scale="66" fitToHeight="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12ED6DE1-956B-48F7-A4A8-D566BAD75F4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user</cp:lastModifiedBy>
  <cp:lastPrinted>2019-03-18T00:52:31Z</cp:lastPrinted>
  <dcterms:created xsi:type="dcterms:W3CDTF">2019-03-11T23:48:59Z</dcterms:created>
  <dcterms:modified xsi:type="dcterms:W3CDTF">2019-03-18T00:53:53Z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0503317G_20160101_2.xlsx</vt:lpwstr>
  </property>
  <property fmtid="{D5CDD505-2E9C-101B-9397-08002B2CF9AE}" pid="3" name="Название отчета">
    <vt:lpwstr>0503317G_20160101_2.xlsx</vt:lpwstr>
  </property>
  <property fmtid="{D5CDD505-2E9C-101B-9397-08002B2CF9AE}" pid="4" name="Версия клиента">
    <vt:lpwstr>18.2.7.28806</vt:lpwstr>
  </property>
  <property fmtid="{D5CDD505-2E9C-101B-9397-08002B2CF9AE}" pid="5" name="Версия базы">
    <vt:lpwstr>18.2.0.67165802</vt:lpwstr>
  </property>
  <property fmtid="{D5CDD505-2E9C-101B-9397-08002B2CF9AE}" pid="6" name="Тип сервера">
    <vt:lpwstr>MSSQL</vt:lpwstr>
  </property>
  <property fmtid="{D5CDD505-2E9C-101B-9397-08002B2CF9AE}" pid="7" name="Сервер">
    <vt:lpwstr>finance</vt:lpwstr>
  </property>
  <property fmtid="{D5CDD505-2E9C-101B-9397-08002B2CF9AE}" pid="8" name="База">
    <vt:lpwstr>svod_smart_krai</vt:lpwstr>
  </property>
  <property fmtid="{D5CDD505-2E9C-101B-9397-08002B2CF9AE}" pid="9" name="Пользователь">
    <vt:lpwstr>rn20024_3</vt:lpwstr>
  </property>
  <property fmtid="{D5CDD505-2E9C-101B-9397-08002B2CF9AE}" pid="10" name="Шаблон">
    <vt:lpwstr>0503317G_20160101</vt:lpwstr>
  </property>
  <property fmtid="{D5CDD505-2E9C-101B-9397-08002B2CF9AE}" pid="11" name="Локальная база">
    <vt:lpwstr>не используется</vt:lpwstr>
  </property>
</Properties>
</file>